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ekarg\Desktop\Fidelity Measures\"/>
    </mc:Choice>
  </mc:AlternateContent>
  <bookViews>
    <workbookView xWindow="0" yWindow="0" windowWidth="20490" windowHeight="8385" tabRatio="500"/>
  </bookViews>
  <sheets>
    <sheet name="SW-PBIS Tier 1" sheetId="4" r:id="rId1"/>
    <sheet name="SW-PBIS Tier 2" sheetId="6" r:id="rId2"/>
    <sheet name="SW-PBIS Tier 3" sheetId="7" r:id="rId3"/>
    <sheet name="password" sheetId="8" r:id="rId4"/>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12" i="7" l="1"/>
  <c r="C31" i="7"/>
  <c r="C25" i="7"/>
  <c r="C17" i="7"/>
  <c r="G7" i="7"/>
  <c r="G8" i="7"/>
  <c r="G9" i="7"/>
  <c r="G10" i="7"/>
  <c r="G11" i="7"/>
  <c r="H11" i="7"/>
  <c r="H10" i="7"/>
  <c r="H9" i="7"/>
  <c r="H8" i="7"/>
  <c r="H7" i="7"/>
  <c r="C12" i="6"/>
  <c r="G7" i="6"/>
  <c r="C19" i="6"/>
  <c r="G8" i="6"/>
  <c r="C25" i="6"/>
  <c r="G9" i="6"/>
  <c r="G10" i="6"/>
  <c r="H10" i="6"/>
  <c r="H9" i="6"/>
  <c r="H8" i="6"/>
  <c r="H7" i="6"/>
  <c r="C10" i="4"/>
  <c r="G7" i="4"/>
  <c r="C21" i="4"/>
  <c r="G8" i="4"/>
  <c r="C27" i="4"/>
  <c r="G9" i="4"/>
  <c r="G10" i="4"/>
  <c r="H10" i="4"/>
  <c r="H9" i="4"/>
  <c r="H8" i="4"/>
  <c r="H7" i="4"/>
  <c r="C26" i="6"/>
  <c r="C28" i="4"/>
</calcChain>
</file>

<file path=xl/sharedStrings.xml><?xml version="1.0" encoding="utf-8"?>
<sst xmlns="http://schemas.openxmlformats.org/spreadsheetml/2006/main" count="125" uniqueCount="90">
  <si>
    <t xml:space="preserve">Item #s </t>
  </si>
  <si>
    <t xml:space="preserve">Subscale </t>
  </si>
  <si>
    <t xml:space="preserve">Notes from Discussion </t>
  </si>
  <si>
    <t>Date of Administration:</t>
  </si>
  <si>
    <t>Note Taker:</t>
  </si>
  <si>
    <t>Subscale Percentage Score</t>
  </si>
  <si>
    <t>Subscale Points</t>
  </si>
  <si>
    <t>School:</t>
  </si>
  <si>
    <t>SW-PBIS TFI Items</t>
  </si>
  <si>
    <t>Teams</t>
  </si>
  <si>
    <t>Implementation</t>
  </si>
  <si>
    <t>Evaluation</t>
  </si>
  <si>
    <t>Interventions</t>
  </si>
  <si>
    <t>Resources</t>
  </si>
  <si>
    <t>Support Plans</t>
  </si>
  <si>
    <t>Subscale:  Teams</t>
  </si>
  <si>
    <t>Teams Subscale Score</t>
  </si>
  <si>
    <t>Subscale:  Implementation</t>
  </si>
  <si>
    <t>Implementation Subscale Score</t>
  </si>
  <si>
    <t>Subscale:  Evaluation</t>
  </si>
  <si>
    <t>Evaluation Subscale Score</t>
  </si>
  <si>
    <t>1.1-1.2</t>
  </si>
  <si>
    <t>1.3-1.11</t>
  </si>
  <si>
    <t>1.12-1.15</t>
  </si>
  <si>
    <t>2.1-2.4</t>
  </si>
  <si>
    <t>Subscale:  Interventions</t>
  </si>
  <si>
    <t>2.5-2.9</t>
  </si>
  <si>
    <t>2.10-2.13</t>
  </si>
  <si>
    <t>3.5-3.7</t>
  </si>
  <si>
    <t>3.1-3.4</t>
  </si>
  <si>
    <t>3.8-3.13</t>
  </si>
  <si>
    <t>3.14-3.17</t>
  </si>
  <si>
    <t>Tier 3 Total</t>
  </si>
  <si>
    <t>Tier 2 Total</t>
  </si>
  <si>
    <t>Tier 1 Total</t>
  </si>
  <si>
    <t>Subscale:  Resources</t>
  </si>
  <si>
    <t>Resources Subscale Score</t>
  </si>
  <si>
    <t>Subscale:  Support Plans</t>
  </si>
  <si>
    <t>Suport Plans Subscale Score</t>
  </si>
  <si>
    <t>Tier 2 TOTAL Score</t>
  </si>
  <si>
    <t>Tier 1 TOTAL Score</t>
  </si>
  <si>
    <r>
      <t xml:space="preserve">1.3  </t>
    </r>
    <r>
      <rPr>
        <b/>
        <sz val="14"/>
        <color theme="1"/>
        <rFont val="Calibri"/>
        <family val="2"/>
        <scheme val="minor"/>
      </rPr>
      <t>Behavioral Expectations:</t>
    </r>
    <r>
      <rPr>
        <sz val="14"/>
        <color theme="1"/>
        <rFont val="Calibri"/>
        <scheme val="minor"/>
      </rPr>
      <t xml:space="preserve">
School has five or fewer
positively stated behavioral
expectations and examples
by setting/location for
student and staff behaviors
(i.e., school teaching matrix)
defined and in place.</t>
    </r>
  </si>
  <si>
    <r>
      <t xml:space="preserve">1.1  </t>
    </r>
    <r>
      <rPr>
        <b/>
        <sz val="14"/>
        <color theme="1"/>
        <rFont val="Calibri"/>
        <family val="2"/>
        <scheme val="minor"/>
      </rPr>
      <t>Team Composition:</t>
    </r>
    <r>
      <rPr>
        <sz val="14"/>
        <color theme="1"/>
        <rFont val="Calibri"/>
        <scheme val="minor"/>
      </rPr>
      <t xml:space="preserve">  Tier 1 team includes a Tier 1 systems coordinator, a school administrator, a family member, and individuals able to provide (a) applied behavioral expertise, (b) coaching expertise, (c) knowledge of student acdemic and behavior patterns, (d) knowledge about the operations of the school across grade levels and programs, and for high schools, (e) student representation.</t>
    </r>
  </si>
  <si>
    <r>
      <t xml:space="preserve">1.4  </t>
    </r>
    <r>
      <rPr>
        <b/>
        <sz val="14"/>
        <color theme="1"/>
        <rFont val="Calibri"/>
        <family val="2"/>
        <scheme val="minor"/>
      </rPr>
      <t>Teaching Expectations:</t>
    </r>
    <r>
      <rPr>
        <sz val="14"/>
        <color theme="1"/>
        <rFont val="Calibri"/>
        <scheme val="minor"/>
      </rPr>
      <t xml:space="preserve">
Expected academic and
social behaviors are taught
directly to all students in
classrooms and across other
campus settings/locations.</t>
    </r>
  </si>
  <si>
    <r>
      <t xml:space="preserve">1.5  </t>
    </r>
    <r>
      <rPr>
        <b/>
        <sz val="14"/>
        <color theme="1"/>
        <rFont val="Calibri"/>
        <family val="2"/>
        <scheme val="minor"/>
      </rPr>
      <t>Problem Behavior Definitions:</t>
    </r>
    <r>
      <rPr>
        <sz val="14"/>
        <color theme="1"/>
        <rFont val="Calibri"/>
        <scheme val="minor"/>
      </rPr>
      <t xml:space="preserve">
School has clear definitions
for behaviors that interfere
with academic and social
success and a clear policy/
procedure (e.g., flowchart) for
addressing office-managed
versus staff-managed problems.</t>
    </r>
  </si>
  <si>
    <r>
      <t xml:space="preserve">1.6  </t>
    </r>
    <r>
      <rPr>
        <b/>
        <sz val="14"/>
        <color theme="1"/>
        <rFont val="Calibri"/>
        <family val="2"/>
        <scheme val="minor"/>
      </rPr>
      <t>Discipline Policies:</t>
    </r>
    <r>
      <rPr>
        <sz val="14"/>
        <color theme="1"/>
        <rFont val="Calibri"/>
        <scheme val="minor"/>
      </rPr>
      <t xml:space="preserve">
School policies and procedures
describe and emphasize
proactive, instructive, and/
or restorative approaches
to student behavior that are
implemented consistently.</t>
    </r>
  </si>
  <si>
    <r>
      <t xml:space="preserve">1.7  </t>
    </r>
    <r>
      <rPr>
        <b/>
        <sz val="14"/>
        <color theme="1"/>
        <rFont val="Calibri"/>
        <family val="2"/>
        <scheme val="minor"/>
      </rPr>
      <t>Professional Development:</t>
    </r>
    <r>
      <rPr>
        <sz val="14"/>
        <color theme="1"/>
        <rFont val="Calibri"/>
        <scheme val="minor"/>
      </rPr>
      <t xml:space="preserve">
A written process is used for
orienting all faculty/staff on 4
core Tier I SWPBIS practices:
(a) teaching school-wide
expectations, (b) acknowledging
appropriate behavior, (c)
correcting errors, and (d)
requesting assistance.</t>
    </r>
  </si>
  <si>
    <r>
      <t xml:space="preserve">1.8 </t>
    </r>
    <r>
      <rPr>
        <b/>
        <sz val="14"/>
        <color theme="1"/>
        <rFont val="Calibri"/>
        <family val="2"/>
        <scheme val="minor"/>
      </rPr>
      <t xml:space="preserve"> Classroom Procedures:</t>
    </r>
    <r>
      <rPr>
        <sz val="14"/>
        <color theme="1"/>
        <rFont val="Calibri"/>
        <scheme val="minor"/>
      </rPr>
      <t xml:space="preserve">
Tier I features (school-wide
expectations, routines,
acknowledgements, in-class
continuum of consequences)
are implemented within
classrooms and consistent
with school-wide systems.</t>
    </r>
  </si>
  <si>
    <r>
      <t xml:space="preserve">1.9  </t>
    </r>
    <r>
      <rPr>
        <b/>
        <sz val="14"/>
        <color theme="1"/>
        <rFont val="Cambria"/>
        <family val="1"/>
      </rPr>
      <t>Feedback and
Acknowledgement:</t>
    </r>
    <r>
      <rPr>
        <sz val="14"/>
        <color theme="1"/>
        <rFont val="Cambria"/>
      </rPr>
      <t xml:space="preserve">
A formal system (i.e., written
set of procedures for specific
behavior feedback that is
[a] linked to school-wide
expectations and [b] used
across settings and within
classrooms) is in place and used
by at least 90% of a sample of
staff and received by at least
50% of a sample of students.</t>
    </r>
  </si>
  <si>
    <r>
      <t xml:space="preserve">1.10  </t>
    </r>
    <r>
      <rPr>
        <b/>
        <sz val="14"/>
        <color theme="1"/>
        <rFont val="Calibri"/>
        <family val="2"/>
        <scheme val="minor"/>
      </rPr>
      <t>Faculty Involvement:</t>
    </r>
    <r>
      <rPr>
        <sz val="14"/>
        <color theme="1"/>
        <rFont val="Calibri"/>
        <family val="2"/>
        <scheme val="minor"/>
      </rPr>
      <t xml:space="preserve">
Faculty are shown schoolwide
data regularly and
provide input on universal
foundations (e.g., expectations,
acknowledgements,
definitions, consequences)
at least every 12 months.</t>
    </r>
  </si>
  <si>
    <r>
      <t xml:space="preserve">1.11  </t>
    </r>
    <r>
      <rPr>
        <b/>
        <sz val="14"/>
        <color theme="1"/>
        <rFont val="Calibri"/>
        <family val="2"/>
        <scheme val="minor"/>
      </rPr>
      <t>Student/Family/Community
Involvement:</t>
    </r>
    <r>
      <rPr>
        <sz val="14"/>
        <color theme="1"/>
        <rFont val="Calibri"/>
        <scheme val="minor"/>
      </rPr>
      <t xml:space="preserve">
Stakeholders (students,
families, and community
members) provide input on
universal foundations (e.g.,
expectations, consequences,
acknowledgements) at
least every 12 months.</t>
    </r>
  </si>
  <si>
    <r>
      <t xml:space="preserve">1.12  </t>
    </r>
    <r>
      <rPr>
        <b/>
        <sz val="14"/>
        <color theme="1"/>
        <rFont val="Cambria"/>
        <family val="1"/>
      </rPr>
      <t>Discipline Data:</t>
    </r>
    <r>
      <rPr>
        <sz val="14"/>
        <color theme="1"/>
        <rFont val="Cambria"/>
      </rPr>
      <t xml:space="preserve">
Tier I team has instantaneous
access to graphed reports
summarizing discipline data
organized by the frequency of
problem behavior events by
behavior, location, time of day,
and by individual student.</t>
    </r>
  </si>
  <si>
    <r>
      <t xml:space="preserve">1.13  </t>
    </r>
    <r>
      <rPr>
        <b/>
        <sz val="14"/>
        <color theme="1"/>
        <rFont val="Cambria"/>
        <family val="1"/>
      </rPr>
      <t>Data-based Decision
Making:</t>
    </r>
    <r>
      <rPr>
        <sz val="14"/>
        <color theme="1"/>
        <rFont val="Cambria"/>
      </rPr>
      <t xml:space="preserve"> Tier I team reviews
and uses discipline data and
academic outcome data (e.g.,
Curriculum-Based Measures,
state tests) at least monthly
for decision-making.</t>
    </r>
  </si>
  <si>
    <r>
      <t xml:space="preserve">1.14  </t>
    </r>
    <r>
      <rPr>
        <b/>
        <sz val="14"/>
        <color theme="1"/>
        <rFont val="Calibri"/>
        <family val="2"/>
        <scheme val="minor"/>
      </rPr>
      <t>Fidelity Data:</t>
    </r>
    <r>
      <rPr>
        <sz val="14"/>
        <color theme="1"/>
        <rFont val="Calibri"/>
        <scheme val="minor"/>
      </rPr>
      <t xml:space="preserve">
Tier I team reviews and uses
SWPBIS fidelity (e.g., SET,
BoQ, TIC, SAS, Tiered Fidelity
Inventory) data at least annually.</t>
    </r>
  </si>
  <si>
    <r>
      <t xml:space="preserve">1.15  </t>
    </r>
    <r>
      <rPr>
        <b/>
        <sz val="14"/>
        <color theme="1"/>
        <rFont val="Calibri"/>
        <family val="2"/>
        <scheme val="minor"/>
      </rPr>
      <t>Annual Evaluation:</t>
    </r>
    <r>
      <rPr>
        <sz val="14"/>
        <color theme="1"/>
        <rFont val="Calibri"/>
        <scheme val="minor"/>
      </rPr>
      <t xml:space="preserve">
Tier I team documents fidelity
and effectiveness (including
on academic outcomes)
of Tier I practices at least
annually (including yearby-year
comparisons) that
are shared with stakeholders
(staff, families, community,
district) in a usable format.</t>
    </r>
  </si>
  <si>
    <r>
      <t xml:space="preserve">2.4  </t>
    </r>
    <r>
      <rPr>
        <b/>
        <sz val="14"/>
        <color theme="1"/>
        <rFont val="Calibri"/>
        <family val="2"/>
        <scheme val="minor"/>
      </rPr>
      <t>Request for Assistance:</t>
    </r>
    <r>
      <rPr>
        <sz val="14"/>
        <color theme="1"/>
        <rFont val="Calibri"/>
        <family val="2"/>
        <scheme val="minor"/>
      </rPr>
      <t xml:space="preserve">
Tier II planning team uses
written request for assistance
form and process that are
timely and available to all
staff, families, and students.</t>
    </r>
  </si>
  <si>
    <r>
      <t xml:space="preserve">2.5  </t>
    </r>
    <r>
      <rPr>
        <b/>
        <sz val="14"/>
        <color theme="1"/>
        <rFont val="Calibri"/>
        <family val="2"/>
        <scheme val="minor"/>
      </rPr>
      <t>Options for Tier II
Interventions:</t>
    </r>
    <r>
      <rPr>
        <sz val="14"/>
        <color theme="1"/>
        <rFont val="Calibri"/>
        <scheme val="minor"/>
      </rPr>
      <t xml:space="preserve"> Tier II team
has multiple ongoing behavior
support interventions with
documented evidence
of effectiveness matched
to student need. </t>
    </r>
  </si>
  <si>
    <r>
      <t xml:space="preserve">2.6  </t>
    </r>
    <r>
      <rPr>
        <b/>
        <sz val="14"/>
        <color theme="1"/>
        <rFont val="Calibri"/>
        <family val="2"/>
        <scheme val="minor"/>
      </rPr>
      <t>Tier II Critical Features:</t>
    </r>
    <r>
      <rPr>
        <sz val="14"/>
        <color theme="1"/>
        <rFont val="Calibri"/>
        <scheme val="minor"/>
      </rPr>
      <t xml:space="preserve"> Tier II
behavior support interventions
provide (a) additional
instruction/time for student
skill development, (b) additional
structure/predictability, and/
or (c) increased opportunity
for feedback (e.g., daily
progress report).</t>
    </r>
  </si>
  <si>
    <r>
      <t xml:space="preserve">2.7  </t>
    </r>
    <r>
      <rPr>
        <b/>
        <sz val="14"/>
        <color theme="1"/>
        <rFont val="Calibri"/>
        <family val="2"/>
        <scheme val="minor"/>
      </rPr>
      <t>Practices Matched to
Student Need:</t>
    </r>
    <r>
      <rPr>
        <sz val="14"/>
        <color theme="1"/>
        <rFont val="Calibri"/>
        <scheme val="minor"/>
      </rPr>
      <t xml:space="preserve"> A formal
process is in place to select
Tier II interventions that are
(a) matched to student need
(e.g., behavioral function),
and (b) adapted to improve
contextual fit (e.g., culture,
developmental level).</t>
    </r>
  </si>
  <si>
    <r>
      <t xml:space="preserve">2.8  </t>
    </r>
    <r>
      <rPr>
        <b/>
        <sz val="14"/>
        <color theme="1"/>
        <rFont val="Calibri"/>
        <family val="2"/>
        <scheme val="minor"/>
      </rPr>
      <t>Access to Tier I Supports:</t>
    </r>
    <r>
      <rPr>
        <sz val="14"/>
        <color theme="1"/>
        <rFont val="Calibri"/>
        <scheme val="minor"/>
      </rPr>
      <t xml:space="preserve">
Tier II supports are explicitly
linked to Tier I supports, and
students receiving Tier II
supports have access to, and
are included in, Tier I supports. </t>
    </r>
  </si>
  <si>
    <r>
      <t xml:space="preserve">2.9  </t>
    </r>
    <r>
      <rPr>
        <b/>
        <sz val="14"/>
        <color theme="1"/>
        <rFont val="Cambria"/>
        <family val="1"/>
      </rPr>
      <t>Professional Development:</t>
    </r>
    <r>
      <rPr>
        <sz val="14"/>
        <color theme="1"/>
        <rFont val="Cambria"/>
      </rPr>
      <t xml:space="preserve">
A written process is followed
for teaching all relevant
staff how to refer students
and implement each Tier II
intervention that is in place.</t>
    </r>
  </si>
  <si>
    <r>
      <t xml:space="preserve">2.10  </t>
    </r>
    <r>
      <rPr>
        <b/>
        <sz val="14"/>
        <color theme="1"/>
        <rFont val="Calibri"/>
        <family val="2"/>
        <scheme val="minor"/>
      </rPr>
      <t>Level of Use:</t>
    </r>
    <r>
      <rPr>
        <sz val="14"/>
        <color theme="1"/>
        <rFont val="Calibri"/>
        <family val="2"/>
        <scheme val="minor"/>
      </rPr>
      <t xml:space="preserve"> Team follows
written process to track
proportion of students
participating in Tier II supports,
and access is proportionate.</t>
    </r>
  </si>
  <si>
    <r>
      <t xml:space="preserve">2.11  </t>
    </r>
    <r>
      <rPr>
        <b/>
        <sz val="14"/>
        <color theme="1"/>
        <rFont val="Calibri"/>
        <family val="2"/>
        <scheme val="minor"/>
      </rPr>
      <t>Student Performance Data:</t>
    </r>
    <r>
      <rPr>
        <sz val="14"/>
        <color theme="1"/>
        <rFont val="Calibri"/>
        <family val="2"/>
        <scheme val="minor"/>
      </rPr>
      <t xml:space="preserve">
Tier II team tracks proportion of
students experiencing success
(% of participating students
being successful) and uses Tier
II intervention outcomes data
and decision rules for progress
monitoring and modification.</t>
    </r>
  </si>
  <si>
    <r>
      <t xml:space="preserve">2.12  </t>
    </r>
    <r>
      <rPr>
        <b/>
        <sz val="14"/>
        <color theme="1"/>
        <rFont val="Calibri"/>
        <family val="2"/>
        <scheme val="minor"/>
      </rPr>
      <t>Fidelity Data:</t>
    </r>
    <r>
      <rPr>
        <sz val="14"/>
        <color theme="1"/>
        <rFont val="Calibri"/>
        <family val="2"/>
        <scheme val="minor"/>
      </rPr>
      <t xml:space="preserve"> Tier II team has a
protocol for ongoing review of
fidelity for each Tier II practice. </t>
    </r>
  </si>
  <si>
    <r>
      <t xml:space="preserve">2.13  </t>
    </r>
    <r>
      <rPr>
        <b/>
        <sz val="14"/>
        <color theme="1"/>
        <rFont val="Calibri"/>
        <family val="2"/>
        <scheme val="minor"/>
      </rPr>
      <t>Annual Evaluation:</t>
    </r>
    <r>
      <rPr>
        <sz val="14"/>
        <color theme="1"/>
        <rFont val="Calibri"/>
        <family val="2"/>
        <scheme val="minor"/>
      </rPr>
      <t xml:space="preserve"> At
least annually, Tier II team
assesses overall effectiveness
and efficiency of strategies,
including data-decision rules
to identify students, range of
interventions available, fidelity
of implementation, and ongoing
support to implementers;
and evaluations are shared with
staff and district leadership.</t>
    </r>
  </si>
  <si>
    <r>
      <t xml:space="preserve">3.5  </t>
    </r>
    <r>
      <rPr>
        <b/>
        <sz val="14"/>
        <color theme="1"/>
        <rFont val="Calibri"/>
        <family val="2"/>
        <scheme val="minor"/>
      </rPr>
      <t>Staffing:</t>
    </r>
    <r>
      <rPr>
        <sz val="14"/>
        <color theme="1"/>
        <rFont val="Calibri"/>
        <family val="2"/>
        <scheme val="minor"/>
      </rPr>
      <t xml:space="preserve"> An administrative
plan is used to ensure
adequate staff is assigned to
facilitate individualized plans
for the students enrolled
in Tier III supports.</t>
    </r>
  </si>
  <si>
    <r>
      <t xml:space="preserve">3.6  </t>
    </r>
    <r>
      <rPr>
        <b/>
        <sz val="14"/>
        <color theme="1"/>
        <rFont val="Calibri"/>
        <family val="2"/>
        <scheme val="minor"/>
      </rPr>
      <t>Student/Family/Community
Involvement:</t>
    </r>
    <r>
      <rPr>
        <sz val="14"/>
        <color theme="1"/>
        <rFont val="Calibri"/>
        <family val="2"/>
        <scheme val="minor"/>
      </rPr>
      <t xml:space="preserve"> Tier III team
has district contact person(s)
with access to external support
agencies and resources for
planning and implementing
non-school-based
interventions (e.g., intensive
mental health) as needed.</t>
    </r>
  </si>
  <si>
    <r>
      <t xml:space="preserve">3.7  </t>
    </r>
    <r>
      <rPr>
        <b/>
        <sz val="14"/>
        <color theme="1"/>
        <rFont val="Calibri"/>
        <family val="2"/>
        <scheme val="minor"/>
      </rPr>
      <t>Professional Development:</t>
    </r>
    <r>
      <rPr>
        <sz val="14"/>
        <color theme="1"/>
        <rFont val="Calibri"/>
        <family val="2"/>
        <scheme val="minor"/>
      </rPr>
      <t xml:space="preserve">
A written process is followed
for teaching all relevant staff
about basic behavioral theory,
function of behavior, and
function-based intervention.</t>
    </r>
  </si>
  <si>
    <r>
      <t xml:space="preserve">3.8  </t>
    </r>
    <r>
      <rPr>
        <b/>
        <sz val="14"/>
        <color theme="1"/>
        <rFont val="Calibri"/>
        <family val="2"/>
        <scheme val="minor"/>
      </rPr>
      <t>Quality of Life Indicators:</t>
    </r>
    <r>
      <rPr>
        <sz val="14"/>
        <color theme="1"/>
        <rFont val="Calibri"/>
        <family val="2"/>
        <scheme val="minor"/>
      </rPr>
      <t xml:space="preserve">
Assessment includes student
strengths and identification of
student/family preferences for
individualized support options
to meet their stated needs across
life domains (e.g., academics,
health, career, social).</t>
    </r>
  </si>
  <si>
    <r>
      <t xml:space="preserve">3.9  </t>
    </r>
    <r>
      <rPr>
        <b/>
        <sz val="14"/>
        <color theme="1"/>
        <rFont val="Calibri"/>
        <family val="2"/>
        <scheme val="minor"/>
      </rPr>
      <t>Academic, Social, and
Physical Indicators:</t>
    </r>
    <r>
      <rPr>
        <sz val="14"/>
        <color theme="1"/>
        <rFont val="Calibri"/>
        <family val="2"/>
        <scheme val="minor"/>
      </rPr>
      <t xml:space="preserve">
Assessment data are available
for academic (e.g., reading,
math, writing), behavioral
(e.g., attendance, functional
behavioral assessment,
suspension/expulsion),
medical, and mental health
strengths and needs, across
life domains where relevant.</t>
    </r>
  </si>
  <si>
    <r>
      <t xml:space="preserve">3.10  </t>
    </r>
    <r>
      <rPr>
        <b/>
        <sz val="14"/>
        <color theme="1"/>
        <rFont val="Calibri"/>
        <family val="2"/>
        <scheme val="minor"/>
      </rPr>
      <t>Hypothesis Statement:</t>
    </r>
    <r>
      <rPr>
        <sz val="14"/>
        <color theme="1"/>
        <rFont val="Calibri"/>
        <family val="2"/>
        <scheme val="minor"/>
      </rPr>
      <t xml:space="preserve">
Behavior support plans include
a hypothesis statement,
including (a) operational
description of problem behavior,
(b) identification of context
where problem behavior is
most likely, and (c) maintaining
reinforcers (e.g., behavioral
function) in this context.</t>
    </r>
  </si>
  <si>
    <r>
      <t xml:space="preserve">3.11  </t>
    </r>
    <r>
      <rPr>
        <b/>
        <sz val="14"/>
        <color theme="1"/>
        <rFont val="Calibri"/>
        <family val="2"/>
        <scheme val="minor"/>
      </rPr>
      <t>Comprehensive Support:</t>
    </r>
    <r>
      <rPr>
        <sz val="14"/>
        <color theme="1"/>
        <rFont val="Calibri"/>
        <family val="2"/>
        <scheme val="minor"/>
      </rPr>
      <t xml:space="preserve">
Behavior support plans include
or consider (a) prevention
strategies, (b) teaching
strategies, (c) strategies for
removing rewards for problem
behavior, (d) specific rewards
for desired behavior, (e) safety
elements where needed, (f) a
systematic process for assessing
fidelity and impact, and (g)
the action plan for putting
the support plan in place.</t>
    </r>
  </si>
  <si>
    <r>
      <t xml:space="preserve">3.12  </t>
    </r>
    <r>
      <rPr>
        <b/>
        <sz val="14"/>
        <color theme="1"/>
        <rFont val="Calibri"/>
        <family val="2"/>
        <scheme val="minor"/>
      </rPr>
      <t>Formal and Natural Supports:</t>
    </r>
    <r>
      <rPr>
        <sz val="14"/>
        <color theme="1"/>
        <rFont val="Calibri"/>
        <family val="2"/>
        <scheme val="minor"/>
      </rPr>
      <t xml:space="preserve">
Behavior support plan(s)
requiring extensive and
coordinated support (e.g.,
person centered planning,
wraparound, RENEW)
documents quality of life
strengths and needs to be
completed by formal (e.g.,
school/district personnel)
and natural (e.g., family,
friends) supporters.</t>
    </r>
  </si>
  <si>
    <r>
      <t xml:space="preserve">3.13  </t>
    </r>
    <r>
      <rPr>
        <b/>
        <sz val="14"/>
        <color theme="1"/>
        <rFont val="Calibri"/>
        <family val="2"/>
        <scheme val="minor"/>
      </rPr>
      <t>Access to Tier I and Tier II
Supports:</t>
    </r>
    <r>
      <rPr>
        <sz val="14"/>
        <color theme="1"/>
        <rFont val="Calibri"/>
        <family val="2"/>
        <scheme val="minor"/>
      </rPr>
      <t xml:space="preserve"> Students receiving
Tier III supports have access to,
and are included in, available
Tier I and Tier II supports.</t>
    </r>
  </si>
  <si>
    <r>
      <t xml:space="preserve">3.14 </t>
    </r>
    <r>
      <rPr>
        <b/>
        <sz val="14"/>
        <color theme="1"/>
        <rFont val="Calibri"/>
        <family val="2"/>
        <scheme val="minor"/>
      </rPr>
      <t xml:space="preserve"> Data System:</t>
    </r>
    <r>
      <rPr>
        <sz val="14"/>
        <color theme="1"/>
        <rFont val="Calibri"/>
        <family val="2"/>
        <scheme val="minor"/>
      </rPr>
      <t xml:space="preserve"> Aggregated
(i.e., overall school-level) Tier
III data are summarized and
reported to staff at least monthly
on (a) fidelity of support plan
implementation, and (b)
impact on student outcomes.</t>
    </r>
  </si>
  <si>
    <r>
      <t xml:space="preserve">3.15  </t>
    </r>
    <r>
      <rPr>
        <b/>
        <sz val="14"/>
        <color theme="1"/>
        <rFont val="Calibri"/>
        <family val="2"/>
        <scheme val="minor"/>
      </rPr>
      <t>Data-based Decision Making:</t>
    </r>
    <r>
      <rPr>
        <sz val="14"/>
        <color theme="1"/>
        <rFont val="Calibri"/>
        <family val="2"/>
        <scheme val="minor"/>
      </rPr>
      <t xml:space="preserve">
Each student’s individual
support team meets at least
monthly (or more frequently
if needed) and uses data to
modify the support plan
to improve fidelity of plan
implementation and impact
on quality of life, academic,
and behavior outcomes.</t>
    </r>
  </si>
  <si>
    <r>
      <t xml:space="preserve">3.16  </t>
    </r>
    <r>
      <rPr>
        <b/>
        <sz val="14"/>
        <color theme="1"/>
        <rFont val="Calibri"/>
        <family val="2"/>
        <scheme val="minor"/>
      </rPr>
      <t>Level of Use:</t>
    </r>
    <r>
      <rPr>
        <sz val="14"/>
        <color theme="1"/>
        <rFont val="Calibri"/>
        <family val="2"/>
        <scheme val="minor"/>
      </rPr>
      <t xml:space="preserve"> Team follows
written process to track
proportion of students
participating in Tier III supports,
and access is proportionate. </t>
    </r>
  </si>
  <si>
    <r>
      <t xml:space="preserve">3.17  </t>
    </r>
    <r>
      <rPr>
        <b/>
        <sz val="14"/>
        <color theme="1"/>
        <rFont val="Calibri"/>
        <family val="2"/>
        <scheme val="minor"/>
      </rPr>
      <t>Annual Evaluation:</t>
    </r>
    <r>
      <rPr>
        <sz val="14"/>
        <color theme="1"/>
        <rFont val="Calibri"/>
        <family val="2"/>
        <scheme val="minor"/>
      </rPr>
      <t xml:space="preserve"> At least
annually, the Tier III systems
team assesses the extent to
which Tier III supports are
meeting the needs of students,
families, and school personnel;
and evaluations are used to
guide action planning.</t>
    </r>
  </si>
  <si>
    <t>Team Members:</t>
  </si>
  <si>
    <r>
      <t xml:space="preserve">1.2  </t>
    </r>
    <r>
      <rPr>
        <b/>
        <sz val="14"/>
        <color theme="1"/>
        <rFont val="Calibri"/>
        <family val="2"/>
        <scheme val="minor"/>
      </rPr>
      <t xml:space="preserve">Team Operating Procedures:  </t>
    </r>
    <r>
      <rPr>
        <sz val="14"/>
        <color theme="1"/>
        <rFont val="Calibri"/>
        <scheme val="minor"/>
      </rPr>
      <t>Tier I team meets at least monthly and has (a) regular meeting format/agenda, (b) minutes, (c) defined meeting roles, and (d) a current action plan.</t>
    </r>
  </si>
  <si>
    <r>
      <t xml:space="preserve">3.1  </t>
    </r>
    <r>
      <rPr>
        <b/>
        <sz val="14"/>
        <color theme="1"/>
        <rFont val="Calibri"/>
        <family val="2"/>
        <scheme val="minor"/>
      </rPr>
      <t xml:space="preserve">Team Composition:  </t>
    </r>
    <r>
      <rPr>
        <sz val="14"/>
        <color theme="1"/>
        <rFont val="Calibri"/>
        <family val="2"/>
        <scheme val="minor"/>
      </rPr>
      <t>Tier III systems planning team (or combined Tier II/III team) includes a Tier III systems coordinator and individuals who can provide (a) applied behavioral expertise, (b) administrative authority, (c) multi-agency supports (e.g., person centered planning, wraparound, RENEW) expertise, (d) knowledge of students, and (e) knowledge about the operations of the school across grade levels and programs.</t>
    </r>
  </si>
  <si>
    <r>
      <t xml:space="preserve">3.2  </t>
    </r>
    <r>
      <rPr>
        <b/>
        <sz val="14"/>
        <color theme="1"/>
        <rFont val="Calibri"/>
        <family val="2"/>
        <scheme val="minor"/>
      </rPr>
      <t xml:space="preserve">Team Operating Procedures:  </t>
    </r>
    <r>
      <rPr>
        <sz val="14"/>
        <color theme="1"/>
        <rFont val="Calibri"/>
        <family val="2"/>
        <scheme val="minor"/>
      </rPr>
      <t>Tier III team meets at least monthly and has (a) regular meeting format/agenda, (b) minutes, (c) defined meeting roles, and (d) a current action plan.</t>
    </r>
  </si>
  <si>
    <r>
      <t xml:space="preserve">3.3  </t>
    </r>
    <r>
      <rPr>
        <b/>
        <sz val="14"/>
        <color theme="1"/>
        <rFont val="Calibri"/>
        <family val="2"/>
        <scheme val="minor"/>
      </rPr>
      <t>Screening:</t>
    </r>
    <r>
      <rPr>
        <sz val="14"/>
        <color theme="1"/>
        <rFont val="Calibri"/>
        <family val="2"/>
        <scheme val="minor"/>
      </rPr>
      <t xml:space="preserve"> Tier III team uses decision rules and data (e.g., ODRs, Tier II performance, academic progress, absences, teacher/family/student nominations) to identify students who require Tier III supports.</t>
    </r>
  </si>
  <si>
    <r>
      <t xml:space="preserve">3.4  </t>
    </r>
    <r>
      <rPr>
        <b/>
        <sz val="14"/>
        <color theme="1"/>
        <rFont val="Calibri"/>
        <family val="2"/>
        <scheme val="minor"/>
      </rPr>
      <t xml:space="preserve">Student Support Team:  </t>
    </r>
    <r>
      <rPr>
        <sz val="14"/>
        <color theme="1"/>
        <rFont val="Calibri"/>
        <family val="2"/>
        <scheme val="minor"/>
      </rPr>
      <t>For each individual student support plan, a uniquely constructed team exists (with input/approval from student/family about who is on the team) to design, implement, monitor, and adapt the studentspecific support plan.</t>
    </r>
  </si>
  <si>
    <r>
      <t xml:space="preserve">2.1  </t>
    </r>
    <r>
      <rPr>
        <b/>
        <sz val="14"/>
        <color theme="1"/>
        <rFont val="Calibri"/>
        <family val="2"/>
        <scheme val="minor"/>
      </rPr>
      <t xml:space="preserve">Team Composition:  </t>
    </r>
    <r>
      <rPr>
        <sz val="14"/>
        <color theme="1"/>
        <rFont val="Calibri"/>
        <scheme val="minor"/>
      </rPr>
      <t>Tier II (or combined Tier II/III) team includes a Tier II systems coordinator and individuals able to provide (a) applied behavioral expertise, (b) administrative authority, (c) knowledge of students, and (d) knowledge about operation of school across grade levels and programs.</t>
    </r>
  </si>
  <si>
    <r>
      <t xml:space="preserve">2.2  </t>
    </r>
    <r>
      <rPr>
        <b/>
        <sz val="14"/>
        <color theme="1"/>
        <rFont val="Calibri"/>
        <family val="2"/>
        <scheme val="minor"/>
      </rPr>
      <t xml:space="preserve">Team Operating Procedures:  </t>
    </r>
    <r>
      <rPr>
        <sz val="14"/>
        <color theme="1"/>
        <rFont val="Calibri"/>
        <scheme val="minor"/>
      </rPr>
      <t>Tier II team meets at least monthly and has (a) regular meeting format/agenda, (b) minutes, (c) defined meeting roles, and (d) a current action plan.</t>
    </r>
  </si>
  <si>
    <r>
      <t xml:space="preserve">2.3  </t>
    </r>
    <r>
      <rPr>
        <b/>
        <sz val="14"/>
        <color theme="1"/>
        <rFont val="Calibri"/>
        <family val="2"/>
        <scheme val="minor"/>
      </rPr>
      <t>Screening:</t>
    </r>
    <r>
      <rPr>
        <sz val="14"/>
        <color theme="1"/>
        <rFont val="Calibri"/>
        <family val="2"/>
        <scheme val="minor"/>
      </rPr>
      <t xml:space="preserve"> Tier II team uses decision rules and multiple sources of data (e.g., ODRs, academic progress, screening tools, attendance, teacher/family/student nominations) to identify students who require Tier II supports. </t>
    </r>
  </si>
  <si>
    <t>Score</t>
  </si>
  <si>
    <t>k</t>
  </si>
  <si>
    <t>password:  mtss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</si>
</sst>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2"/>
      <color theme="1"/>
      <name val="Calibri"/>
      <family val="2"/>
      <scheme val="minor"/>
    </font>
    <font>
      <b/>
      <sz val="14"/>
      <color theme="1"/>
      <name val="Calibri"/>
      <scheme val="minor"/>
    </font>
    <font>
      <b/>
      <sz val="18"/>
      <color theme="1"/>
      <name val="Calibri"/>
      <scheme val="minor"/>
    </font>
    <font>
      <u/>
      <sz val="12"/>
      <color theme="10"/>
      <name val="Calibri"/>
      <family val="2"/>
      <scheme val="minor"/>
    </font>
    <font>
      <u/>
      <sz val="12"/>
      <color theme="11"/>
      <name val="Calibri"/>
      <family val="2"/>
      <scheme val="minor"/>
    </font>
    <font>
      <sz val="14"/>
      <color theme="1"/>
      <name val="Calibri"/>
      <scheme val="minor"/>
    </font>
    <font>
      <sz val="14"/>
      <color theme="1"/>
      <name val="Cambria"/>
    </font>
    <font>
      <b/>
      <sz val="16"/>
      <color theme="1"/>
      <name val="Calibri"/>
      <scheme val="minor"/>
    </font>
    <font>
      <b/>
      <sz val="14"/>
      <color theme="1"/>
      <name val="Calibri"/>
      <family val="2"/>
      <scheme val="minor"/>
    </font>
    <font>
      <i/>
      <sz val="14"/>
      <color theme="1"/>
      <name val="Calibri"/>
      <family val="2"/>
      <scheme val="minor"/>
    </font>
    <font>
      <sz val="14"/>
      <color theme="1"/>
      <name val="Calibri"/>
      <family val="2"/>
      <scheme val="minor"/>
    </font>
    <font>
      <b/>
      <i/>
      <sz val="14"/>
      <color theme="1"/>
      <name val="Calibri"/>
      <family val="2"/>
      <scheme val="minor"/>
    </font>
    <font>
      <b/>
      <sz val="14"/>
      <color theme="1"/>
      <name val="Cambria"/>
      <family val="1"/>
    </font>
    <font>
      <sz val="14"/>
      <color theme="1"/>
      <name val="Cambria"/>
      <family val="1"/>
    </font>
    <font>
      <b/>
      <sz val="16"/>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rgb="FFFBFE7E"/>
        <bgColor indexed="64"/>
      </patternFill>
    </fill>
    <fill>
      <patternFill patternType="solid">
        <fgColor theme="8"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2">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3">
    <xf numFmtId="0" fontId="0" fillId="0" borderId="0" xfId="0"/>
    <xf numFmtId="0" fontId="8" fillId="0" borderId="0" xfId="0" applyNumberFormat="1" applyFont="1" applyFill="1" applyBorder="1" applyAlignment="1" applyProtection="1">
      <alignment horizontal="right" wrapText="1"/>
      <protection locked="0"/>
    </xf>
    <xf numFmtId="0" fontId="6" fillId="0" borderId="0" xfId="0" applyFont="1" applyFill="1" applyBorder="1" applyAlignment="1" applyProtection="1">
      <alignment wrapText="1"/>
      <protection locked="0"/>
    </xf>
    <xf numFmtId="0" fontId="0" fillId="0" borderId="0" xfId="0" applyFill="1" applyAlignment="1" applyProtection="1">
      <alignment wrapText="1"/>
      <protection locked="0"/>
    </xf>
    <xf numFmtId="0" fontId="15" fillId="0" borderId="0" xfId="0" applyNumberFormat="1" applyFont="1" applyFill="1" applyBorder="1" applyAlignment="1" applyProtection="1">
      <alignment horizontal="right" wrapText="1"/>
      <protection locked="0"/>
    </xf>
    <xf numFmtId="0" fontId="6" fillId="0" borderId="0" xfId="0" applyNumberFormat="1" applyFont="1" applyFill="1" applyBorder="1" applyAlignment="1" applyProtection="1">
      <alignment wrapText="1"/>
      <protection locked="0"/>
    </xf>
    <xf numFmtId="0" fontId="3" fillId="0" borderId="1" xfId="0" applyNumberFormat="1"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6" fillId="0" borderId="1" xfId="0" applyFont="1" applyFill="1" applyBorder="1" applyAlignment="1" applyProtection="1">
      <alignment horizontal="center" wrapText="1"/>
      <protection locked="0"/>
    </xf>
    <xf numFmtId="0" fontId="3" fillId="0" borderId="0" xfId="0" applyFont="1" applyFill="1" applyAlignment="1" applyProtection="1">
      <alignment horizontal="center" wrapText="1"/>
      <protection locked="0"/>
    </xf>
    <xf numFmtId="0" fontId="10" fillId="3" borderId="1" xfId="0" applyNumberFormat="1"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wrapText="1"/>
      <protection locked="0"/>
    </xf>
    <xf numFmtId="0" fontId="6" fillId="0" borderId="0" xfId="0" applyFont="1" applyFill="1" applyAlignment="1" applyProtection="1">
      <alignment wrapText="1"/>
      <protection locked="0"/>
    </xf>
    <xf numFmtId="0" fontId="11" fillId="3" borderId="1" xfId="0" applyNumberFormat="1" applyFont="1" applyFill="1" applyBorder="1" applyAlignment="1" applyProtection="1">
      <alignment horizontal="left" vertical="center" wrapText="1"/>
      <protection locked="0"/>
    </xf>
    <xf numFmtId="0" fontId="9" fillId="3" borderId="1"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wrapText="1"/>
      <protection locked="0"/>
    </xf>
    <xf numFmtId="0" fontId="10" fillId="4" borderId="1" xfId="0" applyNumberFormat="1"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2" fillId="0" borderId="0" xfId="0" applyFont="1" applyFill="1" applyAlignment="1" applyProtection="1">
      <alignment wrapText="1"/>
      <protection locked="0"/>
    </xf>
    <xf numFmtId="2" fontId="2" fillId="0" borderId="0" xfId="0" applyNumberFormat="1" applyFont="1" applyFill="1" applyAlignment="1" applyProtection="1">
      <alignment horizontal="center" wrapText="1"/>
      <protection locked="0"/>
    </xf>
    <xf numFmtId="9" fontId="6" fillId="0" borderId="0" xfId="0" applyNumberFormat="1" applyFont="1" applyFill="1" applyAlignment="1" applyProtection="1">
      <alignment horizontal="center" wrapText="1"/>
      <protection locked="0"/>
    </xf>
    <xf numFmtId="0" fontId="11" fillId="4" borderId="1" xfId="0" applyNumberFormat="1" applyFont="1" applyFill="1" applyBorder="1" applyAlignment="1" applyProtection="1">
      <alignment horizontal="left" vertical="center" wrapText="1"/>
      <protection locked="0"/>
    </xf>
    <xf numFmtId="2" fontId="6" fillId="0" borderId="0" xfId="0" applyNumberFormat="1" applyFont="1" applyFill="1" applyAlignment="1" applyProtection="1">
      <alignment horizontal="center" wrapText="1"/>
      <protection locked="0"/>
    </xf>
    <xf numFmtId="9" fontId="6" fillId="0" borderId="0" xfId="1" applyFont="1" applyFill="1" applyAlignment="1" applyProtection="1">
      <alignment horizontal="center" wrapText="1"/>
      <protection locked="0"/>
    </xf>
    <xf numFmtId="2" fontId="6" fillId="0" borderId="0" xfId="1" applyNumberFormat="1" applyFont="1" applyFill="1" applyAlignment="1" applyProtection="1">
      <alignment horizontal="center" wrapText="1"/>
      <protection locked="0"/>
    </xf>
    <xf numFmtId="0" fontId="14" fillId="4" borderId="1" xfId="0" applyNumberFormat="1"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9" fillId="4" borderId="1" xfId="0" applyNumberFormat="1" applyFont="1" applyFill="1" applyBorder="1" applyAlignment="1" applyProtection="1">
      <alignment horizontal="left" vertical="center" wrapText="1"/>
      <protection locked="0"/>
    </xf>
    <xf numFmtId="0" fontId="10" fillId="5" borderId="1" xfId="0" applyNumberFormat="1"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center" vertical="center" wrapText="1"/>
      <protection locked="0"/>
    </xf>
    <xf numFmtId="0" fontId="14" fillId="5" borderId="1" xfId="0" applyNumberFormat="1"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11" fillId="5" borderId="1" xfId="0" applyNumberFormat="1" applyFont="1" applyFill="1" applyBorder="1" applyAlignment="1" applyProtection="1">
      <alignment horizontal="left" vertical="center" wrapText="1"/>
      <protection locked="0"/>
    </xf>
    <xf numFmtId="0" fontId="9" fillId="5" borderId="1" xfId="0" applyNumberFormat="1" applyFont="1" applyFill="1" applyBorder="1" applyAlignment="1" applyProtection="1">
      <alignment horizontal="left" vertical="center" wrapText="1"/>
      <protection locked="0"/>
    </xf>
    <xf numFmtId="0" fontId="9" fillId="5" borderId="1" xfId="0"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wrapText="1"/>
      <protection locked="0"/>
    </xf>
    <xf numFmtId="0" fontId="0" fillId="0" borderId="0" xfId="0" applyNumberFormat="1" applyFill="1" applyAlignment="1" applyProtection="1">
      <alignment wrapText="1"/>
      <protection locked="0"/>
    </xf>
    <xf numFmtId="0" fontId="9" fillId="3"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2" fillId="3" borderId="1" xfId="0" applyFont="1" applyFill="1" applyBorder="1" applyAlignment="1" applyProtection="1">
      <alignment wrapText="1"/>
    </xf>
    <xf numFmtId="0" fontId="11" fillId="3" borderId="1" xfId="0" applyFont="1" applyFill="1" applyBorder="1" applyAlignment="1" applyProtection="1">
      <alignment wrapText="1"/>
    </xf>
    <xf numFmtId="2" fontId="6" fillId="3" borderId="1" xfId="1" applyNumberFormat="1" applyFont="1" applyFill="1" applyBorder="1" applyAlignment="1" applyProtection="1">
      <alignment horizontal="center" wrapText="1"/>
    </xf>
    <xf numFmtId="9" fontId="6" fillId="3" borderId="1" xfId="1" applyFont="1" applyFill="1" applyBorder="1" applyAlignment="1" applyProtection="1">
      <alignment horizontal="center" wrapText="1"/>
    </xf>
    <xf numFmtId="0" fontId="2" fillId="4" borderId="1" xfId="0" applyFont="1" applyFill="1" applyBorder="1" applyAlignment="1" applyProtection="1">
      <alignment wrapText="1"/>
    </xf>
    <xf numFmtId="0" fontId="11" fillId="4" borderId="1" xfId="0" applyFont="1" applyFill="1" applyBorder="1" applyAlignment="1" applyProtection="1">
      <alignment wrapText="1"/>
    </xf>
    <xf numFmtId="2" fontId="6" fillId="4" borderId="1" xfId="0" applyNumberFormat="1" applyFont="1" applyFill="1" applyBorder="1" applyAlignment="1" applyProtection="1">
      <alignment horizontal="center" wrapText="1"/>
    </xf>
    <xf numFmtId="9" fontId="6" fillId="4" borderId="1" xfId="1" applyFont="1" applyFill="1" applyBorder="1" applyAlignment="1" applyProtection="1">
      <alignment horizontal="center" wrapText="1"/>
    </xf>
    <xf numFmtId="0" fontId="2" fillId="5" borderId="1" xfId="0" applyFont="1" applyFill="1" applyBorder="1" applyAlignment="1" applyProtection="1">
      <alignment wrapText="1"/>
    </xf>
    <xf numFmtId="0" fontId="11" fillId="5" borderId="1" xfId="0" applyFont="1" applyFill="1" applyBorder="1" applyAlignment="1" applyProtection="1">
      <alignment wrapText="1"/>
    </xf>
    <xf numFmtId="2" fontId="6" fillId="5" borderId="1" xfId="0" applyNumberFormat="1" applyFont="1" applyFill="1" applyBorder="1" applyAlignment="1" applyProtection="1">
      <alignment horizontal="center" wrapText="1"/>
    </xf>
    <xf numFmtId="9" fontId="6" fillId="5" borderId="1" xfId="1" applyFont="1" applyFill="1" applyBorder="1" applyAlignment="1" applyProtection="1">
      <alignment horizontal="center" wrapText="1"/>
    </xf>
    <xf numFmtId="0" fontId="9" fillId="0" borderId="1" xfId="0" applyFont="1" applyFill="1" applyBorder="1" applyAlignment="1" applyProtection="1">
      <alignment wrapText="1"/>
    </xf>
    <xf numFmtId="0" fontId="6" fillId="0" borderId="1" xfId="0" applyFont="1" applyFill="1" applyBorder="1" applyAlignment="1" applyProtection="1">
      <alignment wrapText="1"/>
    </xf>
    <xf numFmtId="2" fontId="9" fillId="0" borderId="1" xfId="0" applyNumberFormat="1" applyFont="1" applyFill="1" applyBorder="1" applyAlignment="1" applyProtection="1">
      <alignment horizontal="center" wrapText="1"/>
    </xf>
    <xf numFmtId="9" fontId="6" fillId="0" borderId="1" xfId="1" applyFont="1" applyFill="1" applyBorder="1" applyAlignment="1" applyProtection="1">
      <alignment horizontal="center" wrapText="1"/>
    </xf>
    <xf numFmtId="0" fontId="11" fillId="0" borderId="0" xfId="0" applyFont="1" applyFill="1" applyAlignment="1" applyProtection="1">
      <alignment wrapText="1"/>
      <protection locked="0"/>
    </xf>
    <xf numFmtId="0" fontId="11" fillId="3" borderId="1" xfId="0" applyFont="1" applyFill="1" applyBorder="1" applyAlignment="1" applyProtection="1">
      <alignment horizontal="center" vertical="center" wrapText="1"/>
      <protection locked="0"/>
    </xf>
    <xf numFmtId="0" fontId="0" fillId="0" borderId="1" xfId="0" applyFill="1" applyBorder="1" applyAlignment="1" applyProtection="1">
      <alignment wrapText="1"/>
      <protection locked="0"/>
    </xf>
    <xf numFmtId="0" fontId="11" fillId="5" borderId="0" xfId="0" applyNumberFormat="1" applyFont="1" applyFill="1" applyAlignment="1" applyProtection="1">
      <alignment wrapText="1"/>
      <protection locked="0"/>
    </xf>
    <xf numFmtId="0" fontId="9" fillId="4" borderId="1" xfId="0" applyFont="1" applyFill="1" applyBorder="1" applyAlignment="1" applyProtection="1">
      <alignment wrapText="1"/>
    </xf>
    <xf numFmtId="0" fontId="6" fillId="0" borderId="0" xfId="0" applyFont="1" applyFill="1" applyBorder="1" applyAlignment="1" applyProtection="1">
      <alignment horizontal="center" wrapText="1"/>
      <protection locked="0"/>
    </xf>
    <xf numFmtId="0" fontId="6" fillId="3" borderId="1" xfId="0" applyFont="1" applyFill="1" applyBorder="1" applyAlignment="1" applyProtection="1">
      <alignment horizontal="center" wrapText="1"/>
      <protection locked="0"/>
    </xf>
    <xf numFmtId="0" fontId="11" fillId="3" borderId="1" xfId="0" applyFont="1" applyFill="1" applyBorder="1" applyAlignment="1" applyProtection="1">
      <alignment horizontal="center" wrapText="1"/>
      <protection locked="0"/>
    </xf>
    <xf numFmtId="0" fontId="0" fillId="0" borderId="2" xfId="0" applyFill="1" applyBorder="1" applyAlignment="1" applyProtection="1">
      <alignment wrapText="1"/>
      <protection locked="0"/>
    </xf>
    <xf numFmtId="0" fontId="11" fillId="4" borderId="1" xfId="0" applyFont="1" applyFill="1" applyBorder="1" applyAlignment="1" applyProtection="1">
      <alignment horizontal="center" wrapText="1"/>
      <protection locked="0"/>
    </xf>
    <xf numFmtId="0" fontId="11" fillId="5" borderId="1" xfId="0" applyFont="1" applyFill="1" applyBorder="1" applyAlignment="1" applyProtection="1">
      <alignment horizontal="center" wrapText="1"/>
      <protection locked="0"/>
    </xf>
    <xf numFmtId="0" fontId="10" fillId="2" borderId="1" xfId="0" applyNumberFormat="1"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wrapText="1"/>
      <protection locked="0"/>
    </xf>
    <xf numFmtId="0" fontId="11" fillId="2" borderId="1" xfId="0" applyNumberFormat="1" applyFont="1" applyFill="1" applyBorder="1" applyAlignment="1" applyProtection="1">
      <alignment horizontal="left" vertical="center" wrapText="1"/>
      <protection locked="0"/>
    </xf>
    <xf numFmtId="0" fontId="11" fillId="2" borderId="1" xfId="0" applyNumberFormat="1" applyFont="1" applyFill="1" applyBorder="1" applyAlignment="1" applyProtection="1">
      <alignment horizontal="left" wrapText="1"/>
      <protection locked="0"/>
    </xf>
    <xf numFmtId="0" fontId="6" fillId="2" borderId="1" xfId="0" applyFont="1" applyFill="1" applyBorder="1" applyAlignment="1" applyProtection="1">
      <alignment wrapText="1"/>
      <protection locked="0"/>
    </xf>
    <xf numFmtId="0" fontId="10" fillId="2" borderId="1" xfId="0" applyFont="1" applyFill="1" applyBorder="1" applyAlignment="1" applyProtection="1">
      <alignment horizontal="center" wrapText="1"/>
      <protection locked="0"/>
    </xf>
    <xf numFmtId="0" fontId="9" fillId="2" borderId="1" xfId="0" applyNumberFormat="1" applyFont="1" applyFill="1" applyBorder="1" applyAlignment="1" applyProtection="1">
      <alignment wrapText="1"/>
      <protection locked="0"/>
    </xf>
    <xf numFmtId="0" fontId="11" fillId="0" borderId="0" xfId="0" applyNumberFormat="1" applyFont="1" applyFill="1" applyBorder="1" applyAlignment="1" applyProtection="1">
      <alignment wrapText="1"/>
      <protection locked="0"/>
    </xf>
    <xf numFmtId="0" fontId="0" fillId="0" borderId="0" xfId="0" applyFill="1" applyAlignment="1" applyProtection="1">
      <alignment horizontal="center" wrapText="1"/>
      <protection locked="0"/>
    </xf>
    <xf numFmtId="0" fontId="9" fillId="3" borderId="1" xfId="0" applyFont="1" applyFill="1" applyBorder="1" applyAlignment="1" applyProtection="1">
      <alignment horizontal="center" wrapText="1"/>
    </xf>
    <xf numFmtId="0" fontId="9" fillId="4" borderId="1" xfId="0" applyFont="1" applyFill="1" applyBorder="1" applyAlignment="1" applyProtection="1">
      <alignment horizontal="center" wrapText="1"/>
    </xf>
    <xf numFmtId="0" fontId="9" fillId="5" borderId="1" xfId="0" applyFont="1" applyFill="1" applyBorder="1" applyAlignment="1" applyProtection="1">
      <alignment horizontal="center" wrapText="1"/>
    </xf>
    <xf numFmtId="0" fontId="9" fillId="2" borderId="1" xfId="0" applyFont="1" applyFill="1" applyBorder="1" applyAlignment="1" applyProtection="1">
      <alignment horizontal="center" wrapText="1"/>
    </xf>
    <xf numFmtId="0" fontId="9" fillId="5" borderId="1" xfId="0" applyFont="1" applyFill="1" applyBorder="1" applyAlignment="1" applyProtection="1">
      <alignment wrapText="1"/>
    </xf>
    <xf numFmtId="0" fontId="9" fillId="2" borderId="1" xfId="0" applyFont="1" applyFill="1" applyBorder="1" applyAlignment="1" applyProtection="1">
      <alignment wrapText="1"/>
    </xf>
    <xf numFmtId="0" fontId="11" fillId="2" borderId="1" xfId="0" applyFont="1" applyFill="1" applyBorder="1" applyAlignment="1" applyProtection="1">
      <alignment wrapText="1"/>
    </xf>
    <xf numFmtId="2" fontId="11" fillId="2" borderId="1" xfId="0" applyNumberFormat="1" applyFont="1" applyFill="1" applyBorder="1" applyAlignment="1" applyProtection="1">
      <alignment horizontal="center" wrapText="1"/>
    </xf>
    <xf numFmtId="9" fontId="6" fillId="2" borderId="1" xfId="1" applyFont="1" applyFill="1" applyBorder="1" applyAlignment="1" applyProtection="1">
      <alignment horizontal="center" wrapText="1"/>
    </xf>
    <xf numFmtId="0" fontId="2" fillId="0" borderId="1" xfId="0" applyFont="1" applyFill="1" applyBorder="1" applyAlignment="1" applyProtection="1">
      <alignment wrapText="1"/>
    </xf>
    <xf numFmtId="9" fontId="9" fillId="0" borderId="1" xfId="0" applyNumberFormat="1" applyFont="1" applyFill="1" applyBorder="1" applyAlignment="1" applyProtection="1">
      <alignment horizontal="center" wrapText="1"/>
    </xf>
  </cellXfs>
  <cellStyles count="3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Normal" xfId="0" builtinId="0"/>
    <cellStyle name="Percent" xfId="1" builtinId="5"/>
  </cellStyles>
  <dxfs count="0"/>
  <tableStyles count="0" defaultTableStyle="TableStyleMedium9" defaultPivotStyle="PivotStyleMedium4"/>
  <colors>
    <mruColors>
      <color rgb="FFFBF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SW-PBIS Tier 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'SW-PBIS Tier 1'!$E$7:$E$10</c:f>
              <c:strCache>
                <c:ptCount val="4"/>
                <c:pt idx="0">
                  <c:v>Teams</c:v>
                </c:pt>
                <c:pt idx="1">
                  <c:v>Implementation</c:v>
                </c:pt>
                <c:pt idx="2">
                  <c:v>Evaluation</c:v>
                </c:pt>
                <c:pt idx="3">
                  <c:v>Tier 1 Total</c:v>
                </c:pt>
              </c:strCache>
            </c:strRef>
          </c:cat>
          <c:val>
            <c:numRef>
              <c:f>'SW-PBIS Tier 1'!$H$7:$H$10</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219"/>
        <c:overlap val="-27"/>
        <c:axId val="130797960"/>
        <c:axId val="131986760"/>
      </c:barChart>
      <c:catAx>
        <c:axId val="13079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986760"/>
        <c:crosses val="autoZero"/>
        <c:auto val="1"/>
        <c:lblAlgn val="ctr"/>
        <c:lblOffset val="100"/>
        <c:noMultiLvlLbl val="0"/>
      </c:catAx>
      <c:valAx>
        <c:axId val="131986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797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SW-PBIS Tier 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'SW-PBIS Tier 2'!$E$7:$E$10</c:f>
              <c:strCache>
                <c:ptCount val="4"/>
                <c:pt idx="0">
                  <c:v>Teams</c:v>
                </c:pt>
                <c:pt idx="1">
                  <c:v>Interventions</c:v>
                </c:pt>
                <c:pt idx="2">
                  <c:v>Evaluation</c:v>
                </c:pt>
                <c:pt idx="3">
                  <c:v>Tier 2 Total</c:v>
                </c:pt>
              </c:strCache>
            </c:strRef>
          </c:cat>
          <c:val>
            <c:numRef>
              <c:f>'SW-PBIS Tier 2'!$H$7:$H$10</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219"/>
        <c:overlap val="-27"/>
        <c:axId val="79629912"/>
        <c:axId val="190318600"/>
      </c:barChart>
      <c:catAx>
        <c:axId val="79629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318600"/>
        <c:crosses val="autoZero"/>
        <c:auto val="1"/>
        <c:lblAlgn val="ctr"/>
        <c:lblOffset val="100"/>
        <c:noMultiLvlLbl val="0"/>
      </c:catAx>
      <c:valAx>
        <c:axId val="1903186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9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SW-PBIS</a:t>
            </a:r>
            <a:r>
              <a:rPr lang="en-US" baseline="0"/>
              <a:t> Tier 3</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'SW-PBIS Tier 3'!$E$7:$E$11</c:f>
              <c:strCache>
                <c:ptCount val="5"/>
                <c:pt idx="0">
                  <c:v>Teams</c:v>
                </c:pt>
                <c:pt idx="1">
                  <c:v>Resources</c:v>
                </c:pt>
                <c:pt idx="2">
                  <c:v>Support Plans</c:v>
                </c:pt>
                <c:pt idx="3">
                  <c:v>Evaluation</c:v>
                </c:pt>
                <c:pt idx="4">
                  <c:v>Tier 3 Total</c:v>
                </c:pt>
              </c:strCache>
            </c:strRef>
          </c:cat>
          <c:val>
            <c:numRef>
              <c:f>'SW-PBIS Tier 3'!$H$7:$H$11</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79653712"/>
        <c:axId val="190721992"/>
      </c:barChart>
      <c:catAx>
        <c:axId val="7965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21992"/>
        <c:crosses val="autoZero"/>
        <c:auto val="1"/>
        <c:lblAlgn val="ctr"/>
        <c:lblOffset val="100"/>
        <c:noMultiLvlLbl val="0"/>
      </c:catAx>
      <c:valAx>
        <c:axId val="1907219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53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12700</xdr:colOff>
      <xdr:row>11</xdr:row>
      <xdr:rowOff>31749</xdr:rowOff>
    </xdr:from>
    <xdr:to>
      <xdr:col>9</xdr:col>
      <xdr:colOff>304800</xdr:colOff>
      <xdr:row>13</xdr:row>
      <xdr:rowOff>698500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xdr:colOff>
      <xdr:row>10</xdr:row>
      <xdr:rowOff>565149</xdr:rowOff>
    </xdr:from>
    <xdr:to>
      <xdr:col>8</xdr:col>
      <xdr:colOff>609600</xdr:colOff>
      <xdr:row>14</xdr:row>
      <xdr:rowOff>838200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11</xdr:row>
      <xdr:rowOff>234949</xdr:rowOff>
    </xdr:from>
    <xdr:to>
      <xdr:col>9</xdr:col>
      <xdr:colOff>254000</xdr:colOff>
      <xdr:row>15</xdr:row>
      <xdr:rowOff>736600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topLeftCell="A3" zoomScale="75" zoomScaleNormal="75" zoomScalePageLayoutView="75" workbookViewId="0">
      <selection activeCell="B11" sqref="B11"/>
    </sheetView>
  </sheetViews>
  <sheetFormatPr defaultColWidth="11" defaultRowHeight="15.75" x14ac:dyDescent="0.25"/>
  <cols>
    <col min="1" max="1" width="64.375" style="39" customWidth="1"/>
    <col min="2" max="2" width="50.625" style="3" customWidth="1"/>
    <col min="3" max="3" width="15.125" style="3" bestFit="1" customWidth="1"/>
    <col min="4" max="4" width="11" style="3"/>
    <col min="5" max="5" width="17.375" style="3" bestFit="1" customWidth="1"/>
    <col min="6" max="6" width="10.625" style="3" bestFit="1" customWidth="1"/>
    <col min="7" max="7" width="12.875" style="3" customWidth="1"/>
    <col min="8" max="8" width="15.875" style="3" customWidth="1"/>
    <col min="9" max="16384" width="11" style="3"/>
  </cols>
  <sheetData>
    <row r="1" spans="1:10" ht="21" x14ac:dyDescent="0.35">
      <c r="A1" s="1" t="s">
        <v>7</v>
      </c>
      <c r="B1" s="2"/>
      <c r="C1" s="2"/>
    </row>
    <row r="2" spans="1:10" ht="21" x14ac:dyDescent="0.35">
      <c r="A2" s="1" t="s">
        <v>3</v>
      </c>
      <c r="B2" s="2"/>
      <c r="C2" s="2"/>
    </row>
    <row r="3" spans="1:10" ht="21" x14ac:dyDescent="0.35">
      <c r="A3" s="1" t="s">
        <v>4</v>
      </c>
      <c r="B3" s="2"/>
      <c r="C3" s="2"/>
    </row>
    <row r="4" spans="1:10" ht="21" x14ac:dyDescent="0.35">
      <c r="A4" s="4" t="s">
        <v>78</v>
      </c>
      <c r="B4" s="2"/>
      <c r="C4" s="2"/>
    </row>
    <row r="5" spans="1:10" ht="18.75" x14ac:dyDescent="0.3">
      <c r="A5" s="5"/>
      <c r="B5" s="2"/>
      <c r="C5" s="2"/>
    </row>
    <row r="6" spans="1:10" ht="69.75" x14ac:dyDescent="0.35">
      <c r="A6" s="6" t="s">
        <v>8</v>
      </c>
      <c r="B6" s="7" t="s">
        <v>2</v>
      </c>
      <c r="C6" s="8" t="s">
        <v>87</v>
      </c>
      <c r="E6" s="44" t="s">
        <v>1</v>
      </c>
      <c r="F6" s="44" t="s">
        <v>0</v>
      </c>
      <c r="G6" s="44" t="s">
        <v>6</v>
      </c>
      <c r="H6" s="44" t="s">
        <v>5</v>
      </c>
      <c r="I6" s="9"/>
      <c r="J6" s="9"/>
    </row>
    <row r="7" spans="1:10" ht="18.75" x14ac:dyDescent="0.3">
      <c r="A7" s="10" t="s">
        <v>15</v>
      </c>
      <c r="B7" s="11"/>
      <c r="C7" s="12"/>
      <c r="E7" s="45" t="s">
        <v>9</v>
      </c>
      <c r="F7" s="46" t="s">
        <v>21</v>
      </c>
      <c r="G7" s="47">
        <f>C10</f>
        <v>0</v>
      </c>
      <c r="H7" s="48">
        <f>G7/4</f>
        <v>0</v>
      </c>
      <c r="I7" s="13"/>
    </row>
    <row r="8" spans="1:10" ht="131.25" x14ac:dyDescent="0.3">
      <c r="A8" s="14" t="s">
        <v>42</v>
      </c>
      <c r="B8" s="11"/>
      <c r="C8" s="12"/>
      <c r="E8" s="49" t="s">
        <v>10</v>
      </c>
      <c r="F8" s="50" t="s">
        <v>22</v>
      </c>
      <c r="G8" s="51">
        <f>C21</f>
        <v>0</v>
      </c>
      <c r="H8" s="52">
        <f>G8/18</f>
        <v>0</v>
      </c>
      <c r="I8" s="61" t="s">
        <v>88</v>
      </c>
    </row>
    <row r="9" spans="1:10" ht="75" x14ac:dyDescent="0.3">
      <c r="A9" s="14" t="s">
        <v>79</v>
      </c>
      <c r="B9" s="11"/>
      <c r="C9" s="12"/>
      <c r="E9" s="53" t="s">
        <v>11</v>
      </c>
      <c r="F9" s="54" t="s">
        <v>23</v>
      </c>
      <c r="G9" s="55">
        <f>C27</f>
        <v>0</v>
      </c>
      <c r="H9" s="56">
        <f>G9/8</f>
        <v>0</v>
      </c>
      <c r="I9" s="13"/>
    </row>
    <row r="10" spans="1:10" ht="18.75" x14ac:dyDescent="0.3">
      <c r="A10" s="15" t="s">
        <v>16</v>
      </c>
      <c r="B10" s="11"/>
      <c r="C10" s="40">
        <f>SUM(C8:C9)</f>
        <v>0</v>
      </c>
      <c r="E10" s="57" t="s">
        <v>34</v>
      </c>
      <c r="F10" s="58"/>
      <c r="G10" s="59">
        <f>SUM(G7:G9)</f>
        <v>0</v>
      </c>
      <c r="H10" s="60">
        <f>G10/30</f>
        <v>0</v>
      </c>
      <c r="I10" s="13"/>
    </row>
    <row r="11" spans="1:10" ht="18.75" x14ac:dyDescent="0.3">
      <c r="A11" s="17" t="s">
        <v>17</v>
      </c>
      <c r="B11" s="18"/>
      <c r="C11" s="19"/>
      <c r="E11" s="20"/>
      <c r="F11" s="20"/>
      <c r="G11" s="21"/>
      <c r="H11" s="22"/>
      <c r="I11" s="13"/>
    </row>
    <row r="12" spans="1:10" ht="150" x14ac:dyDescent="0.3">
      <c r="A12" s="23" t="s">
        <v>41</v>
      </c>
      <c r="B12" s="18"/>
      <c r="C12" s="19"/>
      <c r="E12" s="20"/>
      <c r="F12" s="13"/>
      <c r="G12" s="24"/>
      <c r="H12" s="25"/>
      <c r="I12" s="13"/>
    </row>
    <row r="13" spans="1:10" ht="112.5" x14ac:dyDescent="0.3">
      <c r="A13" s="23" t="s">
        <v>43</v>
      </c>
      <c r="B13" s="18"/>
      <c r="C13" s="19"/>
      <c r="E13" s="20"/>
      <c r="F13" s="13"/>
      <c r="G13" s="24"/>
      <c r="H13" s="25"/>
      <c r="I13" s="13"/>
    </row>
    <row r="14" spans="1:10" ht="150" x14ac:dyDescent="0.3">
      <c r="A14" s="23" t="s">
        <v>44</v>
      </c>
      <c r="B14" s="18"/>
      <c r="C14" s="19"/>
      <c r="E14" s="20"/>
      <c r="F14" s="13"/>
      <c r="G14" s="26"/>
      <c r="H14" s="25"/>
      <c r="I14" s="13"/>
    </row>
    <row r="15" spans="1:10" ht="131.25" x14ac:dyDescent="0.3">
      <c r="A15" s="23" t="s">
        <v>45</v>
      </c>
      <c r="B15" s="18"/>
      <c r="C15" s="19"/>
      <c r="E15" s="20"/>
      <c r="F15" s="13"/>
      <c r="G15" s="24"/>
      <c r="H15" s="25"/>
      <c r="I15" s="13"/>
    </row>
    <row r="16" spans="1:10" ht="168.75" x14ac:dyDescent="0.3">
      <c r="A16" s="23" t="s">
        <v>46</v>
      </c>
      <c r="B16" s="18"/>
      <c r="C16" s="19"/>
      <c r="E16" s="20"/>
      <c r="F16" s="13"/>
      <c r="G16" s="24"/>
      <c r="H16" s="25"/>
      <c r="I16" s="13"/>
    </row>
    <row r="17" spans="1:9" ht="150" x14ac:dyDescent="0.3">
      <c r="A17" s="23" t="s">
        <v>47</v>
      </c>
      <c r="B17" s="18"/>
      <c r="C17" s="19"/>
      <c r="I17" s="13"/>
    </row>
    <row r="18" spans="1:9" ht="216" x14ac:dyDescent="0.25">
      <c r="A18" s="27" t="s">
        <v>48</v>
      </c>
      <c r="B18" s="28"/>
      <c r="C18" s="19"/>
    </row>
    <row r="19" spans="1:9" ht="150" x14ac:dyDescent="0.25">
      <c r="A19" s="23" t="s">
        <v>49</v>
      </c>
      <c r="B19" s="18"/>
      <c r="C19" s="19"/>
    </row>
    <row r="20" spans="1:9" ht="168.75" x14ac:dyDescent="0.25">
      <c r="A20" s="23" t="s">
        <v>50</v>
      </c>
      <c r="B20" s="18"/>
      <c r="C20" s="19"/>
    </row>
    <row r="21" spans="1:9" ht="18.75" x14ac:dyDescent="0.25">
      <c r="A21" s="29" t="s">
        <v>18</v>
      </c>
      <c r="B21" s="18"/>
      <c r="C21" s="41">
        <f>SUM(C12:C20)</f>
        <v>0</v>
      </c>
    </row>
    <row r="22" spans="1:9" ht="18.75" x14ac:dyDescent="0.25">
      <c r="A22" s="30" t="s">
        <v>19</v>
      </c>
      <c r="B22" s="31"/>
      <c r="C22" s="32"/>
    </row>
    <row r="23" spans="1:9" ht="144" x14ac:dyDescent="0.25">
      <c r="A23" s="33" t="s">
        <v>51</v>
      </c>
      <c r="B23" s="34"/>
      <c r="C23" s="32"/>
    </row>
    <row r="24" spans="1:9" ht="126" x14ac:dyDescent="0.25">
      <c r="A24" s="33" t="s">
        <v>52</v>
      </c>
      <c r="B24" s="34"/>
      <c r="C24" s="32"/>
    </row>
    <row r="25" spans="1:9" ht="93.75" x14ac:dyDescent="0.25">
      <c r="A25" s="35" t="s">
        <v>53</v>
      </c>
      <c r="B25" s="31"/>
      <c r="C25" s="32"/>
    </row>
    <row r="26" spans="1:9" ht="187.5" x14ac:dyDescent="0.25">
      <c r="A26" s="35" t="s">
        <v>54</v>
      </c>
      <c r="B26" s="31"/>
      <c r="C26" s="32"/>
    </row>
    <row r="27" spans="1:9" ht="18.75" x14ac:dyDescent="0.25">
      <c r="A27" s="36" t="s">
        <v>20</v>
      </c>
      <c r="B27" s="31"/>
      <c r="C27" s="42">
        <f>SUM(C23:C26)</f>
        <v>0</v>
      </c>
    </row>
    <row r="28" spans="1:9" ht="18.75" x14ac:dyDescent="0.3">
      <c r="A28" s="38" t="s">
        <v>40</v>
      </c>
      <c r="B28" s="16"/>
      <c r="C28" s="43">
        <f>C10+C21+C27</f>
        <v>0</v>
      </c>
    </row>
    <row r="29" spans="1:9" ht="18.75" x14ac:dyDescent="0.3">
      <c r="A29" s="5"/>
      <c r="B29" s="2"/>
      <c r="C29" s="2"/>
    </row>
    <row r="30" spans="1:9" ht="18.75" x14ac:dyDescent="0.3">
      <c r="A30" s="5"/>
      <c r="B30" s="2"/>
      <c r="C30" s="2"/>
    </row>
    <row r="31" spans="1:9" ht="18.75" x14ac:dyDescent="0.3">
      <c r="A31" s="5"/>
      <c r="B31" s="2"/>
      <c r="C31" s="2"/>
    </row>
    <row r="32" spans="1:9" ht="18.75" x14ac:dyDescent="0.3">
      <c r="A32" s="5"/>
      <c r="B32" s="2"/>
      <c r="C32" s="2"/>
    </row>
    <row r="33" spans="1:3" ht="18.75" x14ac:dyDescent="0.3">
      <c r="A33" s="5"/>
      <c r="B33" s="2"/>
      <c r="C33" s="2"/>
    </row>
    <row r="34" spans="1:3" ht="18.75" x14ac:dyDescent="0.3">
      <c r="A34" s="5"/>
      <c r="B34" s="2"/>
      <c r="C34" s="2"/>
    </row>
    <row r="35" spans="1:3" ht="18.75" x14ac:dyDescent="0.3">
      <c r="A35" s="5"/>
      <c r="B35" s="2"/>
      <c r="C35" s="2"/>
    </row>
    <row r="36" spans="1:3" ht="18.75" x14ac:dyDescent="0.3">
      <c r="A36" s="5"/>
      <c r="B36" s="2"/>
      <c r="C36" s="2"/>
    </row>
    <row r="37" spans="1:3" ht="18.75" x14ac:dyDescent="0.3">
      <c r="A37" s="5"/>
      <c r="B37" s="2"/>
      <c r="C37" s="2"/>
    </row>
    <row r="38" spans="1:3" ht="18.75" x14ac:dyDescent="0.3">
      <c r="A38" s="5"/>
      <c r="B38" s="2"/>
      <c r="C38" s="2"/>
    </row>
    <row r="39" spans="1:3" ht="18.75" x14ac:dyDescent="0.3">
      <c r="A39" s="5"/>
      <c r="B39" s="2"/>
      <c r="C39" s="2"/>
    </row>
    <row r="40" spans="1:3" ht="18.75" x14ac:dyDescent="0.3">
      <c r="A40" s="5"/>
      <c r="B40" s="2"/>
      <c r="C40" s="2"/>
    </row>
    <row r="41" spans="1:3" ht="18.75" x14ac:dyDescent="0.3">
      <c r="A41" s="5"/>
      <c r="B41" s="2"/>
      <c r="C41" s="2"/>
    </row>
    <row r="42" spans="1:3" ht="18.75" x14ac:dyDescent="0.3">
      <c r="A42" s="5"/>
      <c r="B42" s="2"/>
      <c r="C42" s="2"/>
    </row>
    <row r="43" spans="1:3" ht="18.75" x14ac:dyDescent="0.3">
      <c r="A43" s="5"/>
      <c r="B43" s="2"/>
      <c r="C43" s="2"/>
    </row>
    <row r="44" spans="1:3" ht="18.75" x14ac:dyDescent="0.3">
      <c r="A44" s="5"/>
      <c r="B44" s="2"/>
      <c r="C44" s="2"/>
    </row>
    <row r="45" spans="1:3" ht="18.75" x14ac:dyDescent="0.3">
      <c r="A45" s="5"/>
      <c r="B45" s="2"/>
      <c r="C45" s="2"/>
    </row>
    <row r="46" spans="1:3" ht="18.75" x14ac:dyDescent="0.3">
      <c r="A46" s="5"/>
      <c r="B46" s="2"/>
      <c r="C46" s="2"/>
    </row>
    <row r="47" spans="1:3" ht="18.75" x14ac:dyDescent="0.3">
      <c r="A47" s="5"/>
      <c r="B47" s="2"/>
      <c r="C47" s="2"/>
    </row>
    <row r="48" spans="1:3" ht="18.75" x14ac:dyDescent="0.3">
      <c r="A48" s="5"/>
      <c r="B48" s="2"/>
      <c r="C48" s="2"/>
    </row>
    <row r="49" spans="1:3" ht="18.75" x14ac:dyDescent="0.3">
      <c r="A49" s="5"/>
      <c r="B49" s="2"/>
      <c r="C49" s="2"/>
    </row>
    <row r="50" spans="1:3" ht="18.75" x14ac:dyDescent="0.3">
      <c r="A50" s="5"/>
      <c r="B50" s="2"/>
      <c r="C50" s="2"/>
    </row>
    <row r="51" spans="1:3" ht="18.75" x14ac:dyDescent="0.3">
      <c r="A51" s="5"/>
      <c r="B51" s="2"/>
      <c r="C51" s="2"/>
    </row>
    <row r="52" spans="1:3" ht="18.75" x14ac:dyDescent="0.3">
      <c r="A52" s="5"/>
      <c r="B52" s="2"/>
      <c r="C52" s="2"/>
    </row>
  </sheetData>
  <sheetProtection algorithmName="SHA-512" hashValue="S0gNdmY5K23rBtucOOkY1ueUhGXy6nNUlcltpO6eu0G8asOianTH7i4CQbfmRAEeErrDcPwLFdkqsfeLFPgD4A==" saltValue="comFSCqFhZ+ZNiXGnhPzPw==" spinCount="100000" sheet="1" objects="1" scenarios="1"/>
  <dataValidations count="1">
    <dataValidation type="whole" allowBlank="1" showInputMessage="1" showErrorMessage="1" sqref="C7:C27">
      <formula1>0</formula1>
      <formula2>2</formula2>
    </dataValidation>
  </dataValidations>
  <pageMargins left="0.75" right="0.75" top="1" bottom="1" header="0.5" footer="0.5"/>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8" zoomScale="75" zoomScaleNormal="75" zoomScalePageLayoutView="75" workbookViewId="0">
      <selection activeCell="C12" sqref="C12"/>
    </sheetView>
  </sheetViews>
  <sheetFormatPr defaultColWidth="11" defaultRowHeight="15.75" x14ac:dyDescent="0.25"/>
  <cols>
    <col min="1" max="1" width="59.75" style="39" customWidth="1"/>
    <col min="2" max="2" width="50.625" style="3" customWidth="1"/>
    <col min="3" max="3" width="15.125" style="3" bestFit="1" customWidth="1"/>
    <col min="4" max="4" width="11" style="3"/>
    <col min="5" max="5" width="17.375" style="3" bestFit="1" customWidth="1"/>
    <col min="6" max="6" width="10.625" style="3" bestFit="1" customWidth="1"/>
    <col min="7" max="7" width="12.875" style="3" customWidth="1"/>
    <col min="8" max="8" width="15.875" style="3" customWidth="1"/>
    <col min="9" max="16384" width="11" style="3"/>
  </cols>
  <sheetData>
    <row r="1" spans="1:10" ht="21" x14ac:dyDescent="0.35">
      <c r="A1" s="1" t="s">
        <v>7</v>
      </c>
      <c r="B1" s="2"/>
      <c r="C1" s="2"/>
    </row>
    <row r="2" spans="1:10" ht="21" x14ac:dyDescent="0.35">
      <c r="A2" s="1" t="s">
        <v>3</v>
      </c>
      <c r="B2" s="2"/>
      <c r="C2" s="2"/>
    </row>
    <row r="3" spans="1:10" ht="21" x14ac:dyDescent="0.35">
      <c r="A3" s="1" t="s">
        <v>4</v>
      </c>
      <c r="B3" s="2"/>
      <c r="C3" s="2"/>
    </row>
    <row r="4" spans="1:10" ht="21" x14ac:dyDescent="0.35">
      <c r="A4" s="4" t="s">
        <v>78</v>
      </c>
      <c r="B4" s="2"/>
      <c r="C4" s="2"/>
    </row>
    <row r="5" spans="1:10" ht="18.75" x14ac:dyDescent="0.3">
      <c r="A5" s="5"/>
      <c r="B5" s="2"/>
      <c r="C5" s="2"/>
    </row>
    <row r="6" spans="1:10" ht="69.75" x14ac:dyDescent="0.35">
      <c r="A6" s="6" t="s">
        <v>8</v>
      </c>
      <c r="B6" s="7" t="s">
        <v>2</v>
      </c>
      <c r="C6" s="8" t="s">
        <v>87</v>
      </c>
      <c r="E6" s="44" t="s">
        <v>1</v>
      </c>
      <c r="F6" s="44" t="s">
        <v>0</v>
      </c>
      <c r="G6" s="44" t="s">
        <v>6</v>
      </c>
      <c r="H6" s="44" t="s">
        <v>5</v>
      </c>
      <c r="I6" s="9"/>
      <c r="J6" s="9"/>
    </row>
    <row r="7" spans="1:10" ht="18.75" x14ac:dyDescent="0.3">
      <c r="A7" s="10" t="s">
        <v>15</v>
      </c>
      <c r="B7" s="11"/>
      <c r="C7" s="12"/>
      <c r="E7" s="45" t="s">
        <v>9</v>
      </c>
      <c r="F7" s="46" t="s">
        <v>24</v>
      </c>
      <c r="G7" s="47">
        <f>C12</f>
        <v>0</v>
      </c>
      <c r="H7" s="48">
        <f>G7/8</f>
        <v>0</v>
      </c>
      <c r="I7" s="13"/>
    </row>
    <row r="8" spans="1:10" ht="112.5" x14ac:dyDescent="0.3">
      <c r="A8" s="14" t="s">
        <v>84</v>
      </c>
      <c r="B8" s="11"/>
      <c r="C8" s="12"/>
      <c r="E8" s="65" t="s">
        <v>12</v>
      </c>
      <c r="F8" s="50" t="s">
        <v>26</v>
      </c>
      <c r="G8" s="51">
        <f>C19</f>
        <v>0</v>
      </c>
      <c r="H8" s="52">
        <f>G8/10</f>
        <v>0</v>
      </c>
      <c r="I8" s="13"/>
    </row>
    <row r="9" spans="1:10" ht="75" x14ac:dyDescent="0.3">
      <c r="A9" s="14" t="s">
        <v>85</v>
      </c>
      <c r="B9" s="11"/>
      <c r="C9" s="12"/>
      <c r="E9" s="53" t="s">
        <v>11</v>
      </c>
      <c r="F9" s="54" t="s">
        <v>27</v>
      </c>
      <c r="G9" s="55">
        <f>C25</f>
        <v>0</v>
      </c>
      <c r="H9" s="56">
        <f>G9/8</f>
        <v>0</v>
      </c>
      <c r="I9" s="13"/>
    </row>
    <row r="10" spans="1:10" ht="93.75" x14ac:dyDescent="0.3">
      <c r="A10" s="14" t="s">
        <v>86</v>
      </c>
      <c r="B10" s="11"/>
      <c r="C10" s="62"/>
      <c r="E10" s="57" t="s">
        <v>33</v>
      </c>
      <c r="F10" s="58"/>
      <c r="G10" s="59">
        <f>SUM(G7:G9)</f>
        <v>0</v>
      </c>
      <c r="H10" s="60">
        <f>G10/26</f>
        <v>0</v>
      </c>
      <c r="I10" s="13"/>
    </row>
    <row r="11" spans="1:10" ht="112.5" x14ac:dyDescent="0.3">
      <c r="A11" s="14" t="s">
        <v>55</v>
      </c>
      <c r="B11" s="11"/>
      <c r="C11" s="12"/>
      <c r="E11" s="20"/>
      <c r="F11" s="20"/>
      <c r="G11" s="21"/>
      <c r="H11" s="22"/>
      <c r="I11" s="13"/>
    </row>
    <row r="12" spans="1:10" ht="18.75" x14ac:dyDescent="0.3">
      <c r="A12" s="15" t="s">
        <v>16</v>
      </c>
      <c r="B12" s="11"/>
      <c r="C12" s="40">
        <f>SUM(C8:C11)</f>
        <v>0</v>
      </c>
      <c r="D12" s="63"/>
      <c r="E12" s="20"/>
      <c r="F12" s="13"/>
      <c r="G12" s="24"/>
      <c r="H12" s="25"/>
      <c r="I12" s="13"/>
    </row>
    <row r="13" spans="1:10" ht="18.75" x14ac:dyDescent="0.3">
      <c r="A13" s="17" t="s">
        <v>25</v>
      </c>
      <c r="B13" s="18"/>
      <c r="C13" s="19"/>
      <c r="E13" s="20"/>
      <c r="F13" s="13"/>
      <c r="G13" s="24"/>
      <c r="H13" s="25"/>
      <c r="I13" s="13"/>
    </row>
    <row r="14" spans="1:10" ht="131.25" x14ac:dyDescent="0.3">
      <c r="A14" s="23" t="s">
        <v>56</v>
      </c>
      <c r="B14" s="18"/>
      <c r="C14" s="19"/>
      <c r="E14" s="20"/>
      <c r="F14" s="13"/>
      <c r="G14" s="26"/>
      <c r="H14" s="25"/>
      <c r="I14" s="13"/>
    </row>
    <row r="15" spans="1:10" ht="168.75" x14ac:dyDescent="0.3">
      <c r="A15" s="23" t="s">
        <v>57</v>
      </c>
      <c r="B15" s="18"/>
      <c r="C15" s="19"/>
      <c r="E15" s="20"/>
      <c r="F15" s="13"/>
      <c r="G15" s="24"/>
      <c r="H15" s="25"/>
      <c r="I15" s="13"/>
    </row>
    <row r="16" spans="1:10" ht="168.75" x14ac:dyDescent="0.3">
      <c r="A16" s="23" t="s">
        <v>58</v>
      </c>
      <c r="B16" s="18"/>
      <c r="C16" s="19"/>
      <c r="E16" s="20"/>
      <c r="F16" s="13"/>
      <c r="G16" s="24"/>
      <c r="H16" s="25"/>
      <c r="I16" s="13"/>
    </row>
    <row r="17" spans="1:9" ht="112.5" x14ac:dyDescent="0.3">
      <c r="A17" s="23" t="s">
        <v>59</v>
      </c>
      <c r="B17" s="18"/>
      <c r="C17" s="19"/>
      <c r="I17" s="13"/>
    </row>
    <row r="18" spans="1:9" ht="108" x14ac:dyDescent="0.25">
      <c r="A18" s="27" t="s">
        <v>60</v>
      </c>
      <c r="B18" s="28"/>
      <c r="C18" s="19"/>
    </row>
    <row r="19" spans="1:9" ht="18.75" x14ac:dyDescent="0.25">
      <c r="A19" s="29" t="s">
        <v>18</v>
      </c>
      <c r="B19" s="18"/>
      <c r="C19" s="41">
        <f>SUM(C14:C18)</f>
        <v>0</v>
      </c>
    </row>
    <row r="20" spans="1:9" ht="18.75" x14ac:dyDescent="0.25">
      <c r="A20" s="30" t="s">
        <v>19</v>
      </c>
      <c r="B20" s="31"/>
      <c r="C20" s="32"/>
    </row>
    <row r="21" spans="1:9" ht="93.75" x14ac:dyDescent="0.3">
      <c r="A21" s="64" t="s">
        <v>61</v>
      </c>
      <c r="B21" s="31"/>
      <c r="C21" s="37"/>
    </row>
    <row r="22" spans="1:9" ht="150" x14ac:dyDescent="0.25">
      <c r="A22" s="35" t="s">
        <v>62</v>
      </c>
      <c r="B22" s="31"/>
      <c r="C22" s="32"/>
    </row>
    <row r="23" spans="1:9" ht="56.25" x14ac:dyDescent="0.25">
      <c r="A23" s="35" t="s">
        <v>63</v>
      </c>
      <c r="B23" s="34"/>
      <c r="C23" s="32"/>
    </row>
    <row r="24" spans="1:9" ht="206.25" x14ac:dyDescent="0.25">
      <c r="A24" s="35" t="s">
        <v>64</v>
      </c>
      <c r="B24" s="34"/>
      <c r="C24" s="32"/>
    </row>
    <row r="25" spans="1:9" ht="18.75" x14ac:dyDescent="0.25">
      <c r="A25" s="36" t="s">
        <v>20</v>
      </c>
      <c r="B25" s="31"/>
      <c r="C25" s="42">
        <f>SUM(C21:C24)</f>
        <v>0</v>
      </c>
    </row>
    <row r="26" spans="1:9" ht="18.75" x14ac:dyDescent="0.3">
      <c r="A26" s="38" t="s">
        <v>39</v>
      </c>
      <c r="B26" s="16"/>
      <c r="C26" s="43">
        <f>C12+C19+C25</f>
        <v>0</v>
      </c>
    </row>
    <row r="27" spans="1:9" ht="18.75" x14ac:dyDescent="0.3">
      <c r="A27" s="5"/>
      <c r="B27" s="2"/>
      <c r="C27" s="2"/>
    </row>
    <row r="28" spans="1:9" ht="18.75" x14ac:dyDescent="0.3">
      <c r="A28" s="5"/>
      <c r="B28" s="2"/>
      <c r="C28" s="2"/>
    </row>
    <row r="29" spans="1:9" ht="18.75" x14ac:dyDescent="0.3">
      <c r="A29" s="5"/>
      <c r="B29" s="2"/>
      <c r="C29" s="2"/>
    </row>
    <row r="30" spans="1:9" ht="18.75" x14ac:dyDescent="0.3">
      <c r="A30" s="5"/>
      <c r="B30" s="2"/>
      <c r="C30" s="2"/>
    </row>
    <row r="31" spans="1:9" ht="18.75" x14ac:dyDescent="0.3">
      <c r="A31" s="5"/>
      <c r="B31" s="2"/>
      <c r="C31" s="2"/>
    </row>
    <row r="32" spans="1:9" ht="18.75" x14ac:dyDescent="0.3">
      <c r="A32" s="5"/>
      <c r="B32" s="2"/>
      <c r="C32" s="2"/>
    </row>
    <row r="33" spans="1:3" ht="18.75" x14ac:dyDescent="0.3">
      <c r="A33" s="5"/>
      <c r="B33" s="2"/>
      <c r="C33" s="2"/>
    </row>
    <row r="34" spans="1:3" ht="18.75" x14ac:dyDescent="0.3">
      <c r="A34" s="5"/>
      <c r="B34" s="2"/>
      <c r="C34" s="2"/>
    </row>
    <row r="35" spans="1:3" ht="18.75" x14ac:dyDescent="0.3">
      <c r="A35" s="5"/>
      <c r="B35" s="2"/>
      <c r="C35" s="2"/>
    </row>
    <row r="36" spans="1:3" ht="18.75" x14ac:dyDescent="0.3">
      <c r="A36" s="5"/>
      <c r="B36" s="2"/>
      <c r="C36" s="2"/>
    </row>
    <row r="37" spans="1:3" ht="18.75" x14ac:dyDescent="0.3">
      <c r="A37" s="5"/>
      <c r="B37" s="2"/>
      <c r="C37" s="2"/>
    </row>
    <row r="38" spans="1:3" ht="18.75" x14ac:dyDescent="0.3">
      <c r="A38" s="5"/>
      <c r="B38" s="2"/>
      <c r="C38" s="2"/>
    </row>
    <row r="39" spans="1:3" ht="18.75" x14ac:dyDescent="0.3">
      <c r="A39" s="5"/>
      <c r="B39" s="2"/>
      <c r="C39" s="2"/>
    </row>
    <row r="40" spans="1:3" ht="18.75" x14ac:dyDescent="0.3">
      <c r="A40" s="5"/>
      <c r="B40" s="2"/>
      <c r="C40" s="2"/>
    </row>
    <row r="41" spans="1:3" ht="18.75" x14ac:dyDescent="0.3">
      <c r="A41" s="5"/>
      <c r="B41" s="2"/>
      <c r="C41" s="2"/>
    </row>
    <row r="42" spans="1:3" ht="18.75" x14ac:dyDescent="0.3">
      <c r="A42" s="5"/>
      <c r="B42" s="2"/>
      <c r="C42" s="2"/>
    </row>
    <row r="43" spans="1:3" ht="18.75" x14ac:dyDescent="0.3">
      <c r="A43" s="5"/>
      <c r="B43" s="2"/>
      <c r="C43" s="2"/>
    </row>
    <row r="44" spans="1:3" ht="18.75" x14ac:dyDescent="0.3">
      <c r="A44" s="5"/>
      <c r="B44" s="2"/>
      <c r="C44" s="2"/>
    </row>
    <row r="45" spans="1:3" ht="18.75" x14ac:dyDescent="0.3">
      <c r="A45" s="5"/>
      <c r="B45" s="2"/>
      <c r="C45" s="2"/>
    </row>
    <row r="46" spans="1:3" ht="18.75" x14ac:dyDescent="0.3">
      <c r="A46" s="5"/>
      <c r="B46" s="2"/>
      <c r="C46" s="2"/>
    </row>
    <row r="47" spans="1:3" ht="18.75" x14ac:dyDescent="0.3">
      <c r="A47" s="5"/>
      <c r="B47" s="2"/>
      <c r="C47" s="2"/>
    </row>
    <row r="48" spans="1:3" ht="18.75" x14ac:dyDescent="0.3">
      <c r="A48" s="5"/>
      <c r="B48" s="2"/>
      <c r="C48" s="2"/>
    </row>
    <row r="49" spans="1:3" ht="18.75" x14ac:dyDescent="0.3">
      <c r="A49" s="5"/>
      <c r="B49" s="2"/>
      <c r="C49" s="2"/>
    </row>
    <row r="50" spans="1:3" ht="18.75" x14ac:dyDescent="0.3">
      <c r="A50" s="5"/>
      <c r="B50" s="2"/>
      <c r="C50" s="2"/>
    </row>
  </sheetData>
  <sheetProtection algorithmName="SHA-512" hashValue="oYaRVK+YfUW1074ljpbU8aP+f8FJGhMfg95Bk0LWMWPVq2Avsw8QvKbjAST4dnM1c1tmnjDUKYmDXlZLAL97oA==" saltValue="/AiLgLSF4Yv2F6s3EpFtmw==" spinCount="100000" sheet="1" objects="1" scenarios="1"/>
  <dataValidations count="1">
    <dataValidation type="whole" allowBlank="1" showInputMessage="1" showErrorMessage="1" sqref="C7:C25">
      <formula1>0</formula1>
      <formula2>2</formula2>
    </dataValidation>
  </dataValidations>
  <pageMargins left="0.75" right="0.75" top="1" bottom="1" header="0.5" footer="0.5"/>
  <pageSetup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4" zoomScale="75" zoomScaleNormal="75" zoomScalePageLayoutView="75" workbookViewId="0">
      <selection activeCell="B11" sqref="B11"/>
    </sheetView>
  </sheetViews>
  <sheetFormatPr defaultColWidth="11" defaultRowHeight="15.75" x14ac:dyDescent="0.25"/>
  <cols>
    <col min="1" max="1" width="68" style="39" customWidth="1"/>
    <col min="2" max="2" width="50.625" style="3" customWidth="1"/>
    <col min="3" max="3" width="15.125" style="81" bestFit="1" customWidth="1"/>
    <col min="4" max="4" width="11" style="3"/>
    <col min="5" max="5" width="17.375" style="3" bestFit="1" customWidth="1"/>
    <col min="6" max="6" width="10.625" style="3" bestFit="1" customWidth="1"/>
    <col min="7" max="7" width="12.875" style="3" customWidth="1"/>
    <col min="8" max="8" width="15.875" style="3" customWidth="1"/>
    <col min="9" max="16384" width="11" style="3"/>
  </cols>
  <sheetData>
    <row r="1" spans="1:10" ht="21" x14ac:dyDescent="0.35">
      <c r="A1" s="1" t="s">
        <v>7</v>
      </c>
      <c r="B1" s="2"/>
      <c r="C1" s="66"/>
    </row>
    <row r="2" spans="1:10" ht="21" x14ac:dyDescent="0.35">
      <c r="A2" s="1" t="s">
        <v>3</v>
      </c>
      <c r="B2" s="2"/>
      <c r="C2" s="66"/>
    </row>
    <row r="3" spans="1:10" ht="21" x14ac:dyDescent="0.35">
      <c r="A3" s="1" t="s">
        <v>4</v>
      </c>
      <c r="B3" s="2"/>
      <c r="C3" s="66"/>
    </row>
    <row r="4" spans="1:10" ht="21" x14ac:dyDescent="0.35">
      <c r="A4" s="4" t="s">
        <v>78</v>
      </c>
      <c r="B4" s="2"/>
      <c r="C4" s="66"/>
    </row>
    <row r="5" spans="1:10" ht="18.75" x14ac:dyDescent="0.3">
      <c r="A5" s="5"/>
      <c r="B5" s="2"/>
      <c r="C5" s="66"/>
    </row>
    <row r="6" spans="1:10" ht="69.75" x14ac:dyDescent="0.35">
      <c r="A6" s="6" t="s">
        <v>8</v>
      </c>
      <c r="B6" s="7" t="s">
        <v>2</v>
      </c>
      <c r="C6" s="8" t="s">
        <v>87</v>
      </c>
      <c r="E6" s="44" t="s">
        <v>1</v>
      </c>
      <c r="F6" s="44" t="s">
        <v>0</v>
      </c>
      <c r="G6" s="44" t="s">
        <v>6</v>
      </c>
      <c r="H6" s="44" t="s">
        <v>5</v>
      </c>
      <c r="I6" s="9"/>
      <c r="J6" s="9"/>
    </row>
    <row r="7" spans="1:10" ht="18.75" x14ac:dyDescent="0.3">
      <c r="A7" s="10" t="s">
        <v>15</v>
      </c>
      <c r="B7" s="11"/>
      <c r="C7" s="67"/>
      <c r="E7" s="45" t="s">
        <v>9</v>
      </c>
      <c r="F7" s="46" t="s">
        <v>29</v>
      </c>
      <c r="G7" s="47">
        <f>C12</f>
        <v>0</v>
      </c>
      <c r="H7" s="48">
        <f>G7/8</f>
        <v>0</v>
      </c>
      <c r="I7" s="13"/>
    </row>
    <row r="8" spans="1:10" ht="131.25" x14ac:dyDescent="0.3">
      <c r="A8" s="14" t="s">
        <v>80</v>
      </c>
      <c r="B8" s="11"/>
      <c r="C8" s="68"/>
      <c r="E8" s="65" t="s">
        <v>13</v>
      </c>
      <c r="F8" s="50" t="s">
        <v>28</v>
      </c>
      <c r="G8" s="51">
        <f>C17</f>
        <v>0</v>
      </c>
      <c r="H8" s="52">
        <f>G8/6</f>
        <v>0</v>
      </c>
      <c r="I8" s="13"/>
    </row>
    <row r="9" spans="1:10" ht="56.25" x14ac:dyDescent="0.3">
      <c r="A9" s="14" t="s">
        <v>81</v>
      </c>
      <c r="B9" s="11"/>
      <c r="C9" s="68"/>
      <c r="E9" s="86" t="s">
        <v>14</v>
      </c>
      <c r="F9" s="54" t="s">
        <v>30</v>
      </c>
      <c r="G9" s="55">
        <f>C25</f>
        <v>0</v>
      </c>
      <c r="H9" s="56">
        <f>G9/12</f>
        <v>0</v>
      </c>
      <c r="I9" s="13"/>
    </row>
    <row r="10" spans="1:10" ht="75" x14ac:dyDescent="0.3">
      <c r="A10" s="14" t="s">
        <v>82</v>
      </c>
      <c r="B10" s="11"/>
      <c r="C10" s="68"/>
      <c r="E10" s="87" t="s">
        <v>11</v>
      </c>
      <c r="F10" s="88" t="s">
        <v>31</v>
      </c>
      <c r="G10" s="89">
        <f>C31</f>
        <v>0</v>
      </c>
      <c r="H10" s="90">
        <f>G10/8</f>
        <v>0</v>
      </c>
      <c r="I10" s="13"/>
    </row>
    <row r="11" spans="1:10" ht="75" x14ac:dyDescent="0.3">
      <c r="A11" s="14" t="s">
        <v>83</v>
      </c>
      <c r="B11" s="11"/>
      <c r="C11" s="68"/>
      <c r="E11" s="57" t="s">
        <v>32</v>
      </c>
      <c r="F11" s="91"/>
      <c r="G11" s="59">
        <f>SUM(G7:G10)</f>
        <v>0</v>
      </c>
      <c r="H11" s="92">
        <f>G11/34</f>
        <v>0</v>
      </c>
      <c r="I11" s="13"/>
    </row>
    <row r="12" spans="1:10" ht="18.75" x14ac:dyDescent="0.3">
      <c r="A12" s="15" t="s">
        <v>16</v>
      </c>
      <c r="B12" s="11"/>
      <c r="C12" s="82">
        <f>SUM(C8:C11)</f>
        <v>0</v>
      </c>
      <c r="D12" s="69"/>
      <c r="E12" s="20"/>
      <c r="F12" s="13"/>
      <c r="G12" s="24"/>
      <c r="H12" s="25"/>
      <c r="I12" s="13"/>
    </row>
    <row r="13" spans="1:10" ht="18.75" x14ac:dyDescent="0.3">
      <c r="A13" s="17" t="s">
        <v>35</v>
      </c>
      <c r="B13" s="18"/>
      <c r="C13" s="70"/>
      <c r="E13" s="20"/>
      <c r="F13" s="13"/>
      <c r="G13" s="24"/>
      <c r="H13" s="25"/>
      <c r="I13" s="13"/>
    </row>
    <row r="14" spans="1:10" ht="112.5" x14ac:dyDescent="0.3">
      <c r="A14" s="23" t="s">
        <v>65</v>
      </c>
      <c r="B14" s="18"/>
      <c r="C14" s="70"/>
      <c r="E14" s="20"/>
      <c r="F14" s="13"/>
      <c r="G14" s="26"/>
      <c r="H14" s="25"/>
      <c r="I14" s="13"/>
    </row>
    <row r="15" spans="1:10" ht="168.75" x14ac:dyDescent="0.3">
      <c r="A15" s="23" t="s">
        <v>66</v>
      </c>
      <c r="B15" s="18"/>
      <c r="C15" s="70"/>
      <c r="E15" s="20"/>
      <c r="F15" s="13"/>
      <c r="G15" s="24"/>
      <c r="H15" s="25"/>
      <c r="I15" s="13"/>
    </row>
    <row r="16" spans="1:10" ht="112.5" x14ac:dyDescent="0.3">
      <c r="A16" s="23" t="s">
        <v>67</v>
      </c>
      <c r="B16" s="18"/>
      <c r="C16" s="70"/>
      <c r="E16" s="20"/>
      <c r="F16" s="13"/>
      <c r="G16" s="24"/>
      <c r="H16" s="25"/>
      <c r="I16" s="13"/>
    </row>
    <row r="17" spans="1:9" ht="18.75" x14ac:dyDescent="0.3">
      <c r="A17" s="29" t="s">
        <v>36</v>
      </c>
      <c r="B17" s="18"/>
      <c r="C17" s="83">
        <f>SUM(C14:C16)</f>
        <v>0</v>
      </c>
      <c r="I17" s="13"/>
    </row>
    <row r="18" spans="1:9" ht="18.75" x14ac:dyDescent="0.3">
      <c r="A18" s="30" t="s">
        <v>37</v>
      </c>
      <c r="B18" s="34"/>
      <c r="C18" s="71"/>
    </row>
    <row r="19" spans="1:9" ht="150" x14ac:dyDescent="0.3">
      <c r="A19" s="35" t="s">
        <v>68</v>
      </c>
      <c r="B19" s="31"/>
      <c r="C19" s="71"/>
    </row>
    <row r="20" spans="1:9" ht="206.25" x14ac:dyDescent="0.3">
      <c r="A20" s="35" t="s">
        <v>69</v>
      </c>
      <c r="B20" s="31"/>
      <c r="C20" s="71"/>
    </row>
    <row r="21" spans="1:9" ht="187.5" x14ac:dyDescent="0.3">
      <c r="A21" s="35" t="s">
        <v>70</v>
      </c>
      <c r="B21" s="31"/>
      <c r="C21" s="71"/>
    </row>
    <row r="22" spans="1:9" ht="243.75" x14ac:dyDescent="0.3">
      <c r="A22" s="35" t="s">
        <v>71</v>
      </c>
      <c r="B22" s="31"/>
      <c r="C22" s="71"/>
    </row>
    <row r="23" spans="1:9" ht="225" x14ac:dyDescent="0.3">
      <c r="A23" s="35" t="s">
        <v>72</v>
      </c>
      <c r="B23" s="34"/>
      <c r="C23" s="71"/>
    </row>
    <row r="24" spans="1:9" ht="93.75" x14ac:dyDescent="0.3">
      <c r="A24" s="35" t="s">
        <v>73</v>
      </c>
      <c r="B24" s="34"/>
      <c r="C24" s="71"/>
    </row>
    <row r="25" spans="1:9" ht="18.75" x14ac:dyDescent="0.3">
      <c r="A25" s="36" t="s">
        <v>38</v>
      </c>
      <c r="B25" s="34"/>
      <c r="C25" s="84">
        <f>SUM(C19:C24)</f>
        <v>0</v>
      </c>
    </row>
    <row r="26" spans="1:9" ht="18.75" x14ac:dyDescent="0.3">
      <c r="A26" s="72" t="s">
        <v>19</v>
      </c>
      <c r="B26" s="73"/>
      <c r="C26" s="74"/>
    </row>
    <row r="27" spans="1:9" ht="131.25" x14ac:dyDescent="0.3">
      <c r="A27" s="75" t="s">
        <v>74</v>
      </c>
      <c r="B27" s="73"/>
      <c r="C27" s="74"/>
    </row>
    <row r="28" spans="1:9" ht="187.5" x14ac:dyDescent="0.3">
      <c r="A28" s="75" t="s">
        <v>75</v>
      </c>
      <c r="B28" s="73"/>
      <c r="C28" s="74"/>
    </row>
    <row r="29" spans="1:9" ht="93.75" x14ac:dyDescent="0.3">
      <c r="A29" s="76" t="s">
        <v>76</v>
      </c>
      <c r="B29" s="77"/>
      <c r="C29" s="78"/>
    </row>
    <row r="30" spans="1:9" ht="150" x14ac:dyDescent="0.3">
      <c r="A30" s="76" t="s">
        <v>77</v>
      </c>
      <c r="B30" s="77"/>
      <c r="C30" s="74"/>
    </row>
    <row r="31" spans="1:9" ht="18.75" x14ac:dyDescent="0.3">
      <c r="A31" s="79" t="s">
        <v>20</v>
      </c>
      <c r="B31" s="77"/>
      <c r="C31" s="85">
        <f>SUM(C27:C30)</f>
        <v>0</v>
      </c>
    </row>
    <row r="32" spans="1:9" ht="18.75" x14ac:dyDescent="0.3">
      <c r="A32" s="80"/>
      <c r="B32" s="2"/>
      <c r="C32" s="66"/>
    </row>
    <row r="33" spans="1:3" ht="18.75" x14ac:dyDescent="0.3">
      <c r="A33" s="5"/>
      <c r="B33" s="2"/>
      <c r="C33" s="66"/>
    </row>
    <row r="34" spans="1:3" ht="18.75" x14ac:dyDescent="0.3">
      <c r="A34" s="5"/>
      <c r="B34" s="2"/>
      <c r="C34" s="66"/>
    </row>
    <row r="35" spans="1:3" ht="18.75" x14ac:dyDescent="0.3">
      <c r="A35" s="5"/>
      <c r="B35" s="2"/>
      <c r="C35" s="66"/>
    </row>
    <row r="36" spans="1:3" ht="18.75" x14ac:dyDescent="0.3">
      <c r="A36" s="5"/>
      <c r="B36" s="2"/>
      <c r="C36" s="66"/>
    </row>
    <row r="37" spans="1:3" ht="18.75" x14ac:dyDescent="0.3">
      <c r="A37" s="5"/>
      <c r="B37" s="2"/>
      <c r="C37" s="66"/>
    </row>
    <row r="38" spans="1:3" ht="18.75" x14ac:dyDescent="0.3">
      <c r="A38" s="5"/>
      <c r="B38" s="2"/>
      <c r="C38" s="66"/>
    </row>
    <row r="39" spans="1:3" ht="18.75" x14ac:dyDescent="0.3">
      <c r="A39" s="5"/>
      <c r="B39" s="2"/>
      <c r="C39" s="66"/>
    </row>
    <row r="40" spans="1:3" ht="18.75" x14ac:dyDescent="0.3">
      <c r="A40" s="5"/>
      <c r="B40" s="2"/>
      <c r="C40" s="66"/>
    </row>
    <row r="41" spans="1:3" ht="18.75" x14ac:dyDescent="0.3">
      <c r="A41" s="5"/>
      <c r="B41" s="2"/>
      <c r="C41" s="66"/>
    </row>
    <row r="42" spans="1:3" ht="18.75" x14ac:dyDescent="0.3">
      <c r="A42" s="5"/>
      <c r="B42" s="2"/>
      <c r="C42" s="66"/>
    </row>
    <row r="43" spans="1:3" ht="18.75" x14ac:dyDescent="0.3">
      <c r="A43" s="5"/>
      <c r="B43" s="2"/>
      <c r="C43" s="66"/>
    </row>
    <row r="44" spans="1:3" ht="18.75" x14ac:dyDescent="0.3">
      <c r="A44" s="5"/>
      <c r="B44" s="2"/>
      <c r="C44" s="66"/>
    </row>
    <row r="45" spans="1:3" ht="18.75" x14ac:dyDescent="0.3">
      <c r="A45" s="5"/>
      <c r="B45" s="2"/>
      <c r="C45" s="66"/>
    </row>
    <row r="46" spans="1:3" ht="18.75" x14ac:dyDescent="0.3">
      <c r="A46" s="5"/>
      <c r="B46" s="2"/>
      <c r="C46" s="66"/>
    </row>
    <row r="47" spans="1:3" ht="18.75" x14ac:dyDescent="0.3">
      <c r="A47" s="5"/>
      <c r="B47" s="2"/>
      <c r="C47" s="66"/>
    </row>
    <row r="48" spans="1:3" ht="18.75" x14ac:dyDescent="0.3">
      <c r="A48" s="5"/>
      <c r="B48" s="2"/>
      <c r="C48" s="66"/>
    </row>
    <row r="49" spans="1:3" ht="18.75" x14ac:dyDescent="0.3">
      <c r="A49" s="5"/>
      <c r="B49" s="2"/>
      <c r="C49" s="66"/>
    </row>
    <row r="50" spans="1:3" ht="18.75" x14ac:dyDescent="0.3">
      <c r="A50" s="5"/>
      <c r="B50" s="2"/>
      <c r="C50" s="66"/>
    </row>
    <row r="51" spans="1:3" ht="18.75" x14ac:dyDescent="0.3">
      <c r="A51" s="5"/>
      <c r="B51" s="2"/>
      <c r="C51" s="66"/>
    </row>
    <row r="52" spans="1:3" ht="18.75" x14ac:dyDescent="0.3">
      <c r="A52" s="5"/>
      <c r="B52" s="2"/>
      <c r="C52" s="66"/>
    </row>
  </sheetData>
  <sheetProtection algorithmName="SHA-512" hashValue="+Mp+gZ6ENe5WdkfQ98B6B0JmNykIB1vCMIDWrq5usa3q9T1TpJmRyAX/5D1yW/jpfGmvIqa+0YgAtYkoQnG3YA==" saltValue="DKPUu9QS8pR2/DH8SqyEVw==" spinCount="100000" sheet="1" objects="1" scenarios="1"/>
  <dataValidations count="1">
    <dataValidation type="whole" allowBlank="1" showInputMessage="1" showErrorMessage="1" sqref="C7:C28">
      <formula1>0</formula1>
      <formula2>2</formula2>
    </dataValidation>
  </dataValidations>
  <pageMargins left="0.75" right="0.75" top="1" bottom="1" header="0.5" footer="0.5"/>
  <pageSetup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row r="1" spans="1:1" x14ac:dyDescent="0.25">
      <c r="A1"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SW-PBIS Tier 1</vt:lpstr>
      <vt:lpstr>SW-PBIS Tier 2</vt:lpstr>
      <vt:lpstr>SW-PBIS Tier 3</vt:lpstr>
      <vt:lpstr>password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Caryn Ward</dc:creator>
  <cp:lastModifiedBy>HATC</cp:lastModifiedBy>
  <dcterms:created xsi:type="dcterms:W3CDTF">2015-05-15T02:30:44Z</dcterms:created>
  <dcterms:modified xsi:type="dcterms:W3CDTF">2016-04-27T14:14:26Z</dcterms:modified>
</cp:coreProperties>
</file>