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6275" windowHeight="8250"/>
  </bookViews>
  <sheets>
    <sheet name="35 students" sheetId="8" r:id="rId1"/>
    <sheet name="20 Students" sheetId="7" r:id="rId2"/>
    <sheet name="7.EE.2 ( PART 1)" sheetId="6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12" i="6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14" i="7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10" i="8"/>
  <c r="H34" i="7" l="1"/>
  <c r="H49" i="8" l="1"/>
  <c r="F49" i="8"/>
  <c r="H48" i="8"/>
  <c r="F48" i="8"/>
  <c r="H45" i="8"/>
  <c r="H38" i="7" l="1"/>
  <c r="F38" i="7"/>
  <c r="H37" i="7"/>
  <c r="F37" i="7"/>
  <c r="H37" i="6" l="1"/>
  <c r="H41" i="6"/>
  <c r="F41" i="6"/>
  <c r="H40" i="6"/>
  <c r="F40" i="6"/>
</calcChain>
</file>

<file path=xl/comments1.xml><?xml version="1.0" encoding="utf-8"?>
<comments xmlns="http://schemas.openxmlformats.org/spreadsheetml/2006/main">
  <authors>
    <author>TON Student</author>
  </authors>
  <commentList>
    <comment ref="F10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erase and refigure data, you will need to use the space bar rather than erase the data.</t>
        </r>
      </text>
    </comment>
    <comment ref="G10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erase and refigure data, you will need to use the space bar rather than erase the data.</t>
        </r>
      </text>
    </comment>
    <comment ref="H45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properly calculate the Class Average, use space bar on the values not being used.</t>
        </r>
      </text>
    </comment>
  </commentList>
</comments>
</file>

<file path=xl/comments2.xml><?xml version="1.0" encoding="utf-8"?>
<comments xmlns="http://schemas.openxmlformats.org/spreadsheetml/2006/main">
  <authors>
    <author>TON Student</author>
  </authors>
  <commentList>
    <comment ref="F14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erase and refigure data, you will need to use the space bar rather than erase the data.</t>
        </r>
      </text>
    </comment>
    <comment ref="G14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erase and refigure data, you will need to use the space bar rather than erase the data.</t>
        </r>
      </text>
    </comment>
    <comment ref="H34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properly calculate the Class Average, use space bar on the values not being used.</t>
        </r>
      </text>
    </comment>
  </commentList>
</comments>
</file>

<file path=xl/comments3.xml><?xml version="1.0" encoding="utf-8"?>
<comments xmlns="http://schemas.openxmlformats.org/spreadsheetml/2006/main">
  <authors>
    <author>TON Student</author>
  </authors>
  <commentList>
    <comment ref="F12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erase and refigure data, you will need to use the space bar rather than erase the data.</t>
        </r>
      </text>
    </comment>
    <comment ref="G12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To erase and refigure data, you will need to use the space bar rather than erase the data.</t>
        </r>
      </text>
    </comment>
    <comment ref="H37" authorId="0">
      <text>
        <r>
          <rPr>
            <b/>
            <sz val="8"/>
            <color indexed="81"/>
            <rFont val="Tahoma"/>
            <charset val="1"/>
          </rPr>
          <t>TON Student:</t>
        </r>
        <r>
          <rPr>
            <sz val="8"/>
            <color indexed="81"/>
            <rFont val="Tahoma"/>
            <charset val="1"/>
          </rPr>
          <t xml:space="preserve">
Use space bar on the values not being used to properly calculate the Class Average</t>
        </r>
      </text>
    </comment>
  </commentList>
</comments>
</file>

<file path=xl/sharedStrings.xml><?xml version="1.0" encoding="utf-8"?>
<sst xmlns="http://schemas.openxmlformats.org/spreadsheetml/2006/main" count="286" uniqueCount="30">
  <si>
    <t>Percent</t>
  </si>
  <si>
    <t>% Proficent</t>
  </si>
  <si>
    <t># Not Proficient</t>
  </si>
  <si>
    <t>% Not Proficient</t>
  </si>
  <si>
    <t>Teacher:</t>
  </si>
  <si>
    <t>Student</t>
  </si>
  <si>
    <t xml:space="preserve">Date:  </t>
  </si>
  <si>
    <t>RESOURCE(S)</t>
  </si>
  <si>
    <t># Proficient  (80% +)</t>
  </si>
  <si>
    <t>Students Far from Proficiency (&lt;65%)</t>
  </si>
  <si>
    <t># of Students to Proficent (65% -79%)</t>
  </si>
  <si>
    <t>LEARNING TARGET(S)</t>
  </si>
  <si>
    <t># Correct</t>
  </si>
  <si>
    <r>
      <t>Total Number of Studen</t>
    </r>
    <r>
      <rPr>
        <i/>
        <sz val="7"/>
        <rFont val="Calibri"/>
        <family val="2"/>
        <scheme val="minor"/>
      </rPr>
      <t>ts</t>
    </r>
  </si>
  <si>
    <r>
      <t xml:space="preserve">Differentiated </t>
    </r>
    <r>
      <rPr>
        <b/>
        <sz val="11"/>
        <color theme="1"/>
        <rFont val="Calibri"/>
        <family val="2"/>
        <scheme val="minor"/>
      </rPr>
      <t>Total</t>
    </r>
  </si>
  <si>
    <t xml:space="preserve"> </t>
  </si>
  <si>
    <t>Re-Test Score</t>
  </si>
  <si>
    <t>Date</t>
  </si>
  <si>
    <t>Apply properties of operations as strategies to add, subtract, factor, and expand linear expressions with rational coefficients.</t>
  </si>
  <si>
    <t>I/R/S - Combine like terms with rational coefficents</t>
  </si>
  <si>
    <r>
      <t xml:space="preserve">Standard(s):              </t>
    </r>
    <r>
      <rPr>
        <b/>
        <sz val="12"/>
        <color theme="1"/>
        <rFont val="Calibri"/>
        <family val="2"/>
        <scheme val="minor"/>
      </rPr>
      <t>7.EE.1</t>
    </r>
  </si>
  <si>
    <t>I/R/S - Factor and expand linear expressions with rational coefficients using the distributive property</t>
  </si>
  <si>
    <t>See lesson plan</t>
  </si>
  <si>
    <t>MATH ASSESSMENT DATA</t>
  </si>
  <si>
    <t>Retesting Figures</t>
  </si>
  <si>
    <t>Class Average</t>
  </si>
  <si>
    <t>Last, First</t>
  </si>
  <si>
    <t>Mrs. Navajo Nation</t>
  </si>
  <si>
    <r>
      <t xml:space="preserve">Self Reflection:  </t>
    </r>
    <r>
      <rPr>
        <b/>
        <sz val="11"/>
        <color theme="0" tint="-0.499984740745262"/>
        <rFont val="Calibri"/>
        <family val="2"/>
        <scheme val="minor"/>
      </rPr>
      <t xml:space="preserve">Most students struggled with adding/subtracting/multiplying/dividing  signed integers., which is usually an all around error analysis with students. Will reinforce the +/- integers at pm Tier intervention, IXL, and bell work.  *** </t>
    </r>
    <r>
      <rPr>
        <b/>
        <u/>
        <sz val="11"/>
        <color theme="0" tint="-0.499984740745262"/>
        <rFont val="Calibri"/>
        <family val="2"/>
        <scheme val="minor"/>
      </rPr>
      <t>Beginning of school year note:  Put students on IXL for adding/subtracting/multiplying/dividing  signed integers.</t>
    </r>
  </si>
  <si>
    <r>
      <t xml:space="preserve">Self Reflection:  </t>
    </r>
    <r>
      <rPr>
        <b/>
        <sz val="11"/>
        <color theme="0" tint="-0.499984740745262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</si>
</sst>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vertical="center" textRotation="90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1" fillId="3" borderId="16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5" borderId="1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10" fontId="10" fillId="7" borderId="15" xfId="0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9" fontId="15" fillId="7" borderId="13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9" fontId="15" fillId="6" borderId="13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10" fontId="0" fillId="0" borderId="0" xfId="0" applyNumberFormat="1" applyBorder="1" applyAlignment="1">
      <alignment horizontal="right" vertical="center"/>
    </xf>
    <xf numFmtId="9" fontId="16" fillId="0" borderId="25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top" wrapText="1"/>
    </xf>
    <xf numFmtId="9" fontId="15" fillId="7" borderId="29" xfId="0" applyNumberFormat="1" applyFont="1" applyFill="1" applyBorder="1" applyAlignment="1">
      <alignment horizontal="center" vertical="center"/>
    </xf>
    <xf numFmtId="9" fontId="15" fillId="6" borderId="29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2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wrapText="1"/>
    </xf>
  </cellXfs>
  <cellStyles count="1">
    <cellStyle name="Normal" xfId="0" builtinId="0"/>
  </cellStyles>
  <dxfs count="21"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7C80"/>
      <color rgb="FFFF5050"/>
      <color rgb="FFFF99CC"/>
      <color rgb="FFED786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8"/>
  <sheetViews>
    <sheetView showGridLines="0" tabSelected="1" topLeftCell="A13" zoomScaleNormal="100" workbookViewId="0">
      <selection activeCell="F15" sqref="F15:G15"/>
    </sheetView>
  </sheetViews>
  <sheetFormatPr defaultRowHeight="15" x14ac:dyDescent="0.25"/>
  <cols>
    <col min="1" max="1" width="4.140625" customWidth="1"/>
    <col min="2" max="2" width="3.5703125" customWidth="1"/>
    <col min="3" max="3" width="3.85546875" customWidth="1"/>
    <col min="4" max="4" width="10.28515625" customWidth="1"/>
  </cols>
  <sheetData>
    <row r="1" spans="1:11" ht="19.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75" customHeight="1" x14ac:dyDescent="0.25">
      <c r="A2" s="76" t="s">
        <v>4</v>
      </c>
      <c r="B2" s="76"/>
      <c r="C2" s="76"/>
      <c r="D2" s="77" t="s">
        <v>27</v>
      </c>
      <c r="E2" s="77"/>
      <c r="F2" s="77"/>
      <c r="G2" s="26" t="s">
        <v>6</v>
      </c>
      <c r="H2" s="78">
        <v>42075</v>
      </c>
      <c r="I2" s="78"/>
      <c r="J2" s="78"/>
      <c r="K2" s="78"/>
    </row>
    <row r="3" spans="1:11" ht="42" customHeight="1" x14ac:dyDescent="0.25">
      <c r="A3" s="79" t="s">
        <v>20</v>
      </c>
      <c r="B3" s="80"/>
      <c r="C3" s="81"/>
      <c r="D3" s="82" t="s">
        <v>18</v>
      </c>
      <c r="E3" s="83"/>
      <c r="F3" s="83"/>
      <c r="G3" s="83"/>
      <c r="H3" s="83"/>
      <c r="I3" s="83"/>
      <c r="J3" s="83"/>
      <c r="K3" s="84"/>
    </row>
    <row r="4" spans="1:11" ht="9.75" customHeight="1" x14ac:dyDescent="0.25">
      <c r="A4" s="22"/>
      <c r="B4" s="23"/>
      <c r="C4" s="58"/>
      <c r="D4" s="24"/>
      <c r="E4" s="24"/>
      <c r="F4" s="24"/>
      <c r="G4" s="24"/>
      <c r="H4" s="24"/>
      <c r="I4" s="24"/>
      <c r="J4" s="24"/>
      <c r="K4" s="24"/>
    </row>
    <row r="5" spans="1:11" ht="15" customHeight="1" x14ac:dyDescent="0.25">
      <c r="A5" s="62" t="s">
        <v>11</v>
      </c>
      <c r="B5" s="64" t="s">
        <v>19</v>
      </c>
      <c r="C5" s="65"/>
      <c r="D5" s="65"/>
      <c r="E5" s="65"/>
      <c r="F5" s="65"/>
      <c r="G5" s="65"/>
      <c r="H5" s="65"/>
      <c r="I5" s="65"/>
      <c r="J5" s="65"/>
      <c r="K5" s="66"/>
    </row>
    <row r="6" spans="1:11" ht="15" customHeight="1" x14ac:dyDescent="0.25">
      <c r="A6" s="63"/>
      <c r="B6" s="64" t="s">
        <v>21</v>
      </c>
      <c r="C6" s="65"/>
      <c r="D6" s="65"/>
      <c r="E6" s="65"/>
      <c r="F6" s="65"/>
      <c r="G6" s="65"/>
      <c r="H6" s="65"/>
      <c r="I6" s="65"/>
      <c r="J6" s="65"/>
      <c r="K6" s="66"/>
    </row>
    <row r="7" spans="1:11" ht="15" customHeight="1" x14ac:dyDescent="0.25">
      <c r="A7" s="63"/>
      <c r="B7" s="64"/>
      <c r="C7" s="65"/>
      <c r="D7" s="65"/>
      <c r="E7" s="65"/>
      <c r="F7" s="65"/>
      <c r="G7" s="65"/>
      <c r="H7" s="65"/>
      <c r="I7" s="65"/>
      <c r="J7" s="65"/>
      <c r="K7" s="66"/>
    </row>
    <row r="8" spans="1:11" ht="12" customHeight="1" x14ac:dyDescent="0.25">
      <c r="A8" s="9"/>
      <c r="B8" s="1"/>
      <c r="C8" s="1"/>
      <c r="D8" s="15"/>
      <c r="E8" s="15"/>
      <c r="G8" s="67" t="s">
        <v>14</v>
      </c>
      <c r="H8" s="15"/>
      <c r="I8" s="15"/>
      <c r="J8" s="69" t="s">
        <v>16</v>
      </c>
      <c r="K8" s="71" t="s">
        <v>17</v>
      </c>
    </row>
    <row r="9" spans="1:11" x14ac:dyDescent="0.25">
      <c r="A9" s="8"/>
      <c r="B9" s="8"/>
      <c r="C9" s="72" t="s">
        <v>5</v>
      </c>
      <c r="D9" s="72"/>
      <c r="E9" s="72"/>
      <c r="F9" s="5" t="s">
        <v>12</v>
      </c>
      <c r="G9" s="68"/>
      <c r="H9" s="5" t="s">
        <v>0</v>
      </c>
      <c r="J9" s="70"/>
      <c r="K9" s="71"/>
    </row>
    <row r="10" spans="1:11" ht="18" customHeight="1" x14ac:dyDescent="0.25">
      <c r="A10" s="10"/>
      <c r="B10" s="20">
        <v>1</v>
      </c>
      <c r="C10" s="54" t="s">
        <v>26</v>
      </c>
      <c r="D10" s="55"/>
      <c r="E10" s="56"/>
      <c r="F10" s="19" t="s">
        <v>15</v>
      </c>
      <c r="G10" s="19" t="s">
        <v>15</v>
      </c>
      <c r="H10" s="60" t="e">
        <f t="shared" ref="H10:H44" si="0">AVERAGE(F10/G10)</f>
        <v>#VALUE!</v>
      </c>
      <c r="J10" s="44"/>
      <c r="K10" s="45"/>
    </row>
    <row r="11" spans="1:11" ht="18" customHeight="1" x14ac:dyDescent="0.25">
      <c r="A11" s="10"/>
      <c r="B11" s="20">
        <v>2</v>
      </c>
      <c r="C11" s="54" t="s">
        <v>26</v>
      </c>
      <c r="D11" s="55"/>
      <c r="E11" s="56"/>
      <c r="F11" s="19" t="s">
        <v>15</v>
      </c>
      <c r="G11" s="19" t="s">
        <v>15</v>
      </c>
      <c r="H11" s="60" t="e">
        <f t="shared" si="0"/>
        <v>#VALUE!</v>
      </c>
      <c r="J11" s="44" t="s">
        <v>15</v>
      </c>
      <c r="K11" s="45" t="s">
        <v>15</v>
      </c>
    </row>
    <row r="12" spans="1:11" ht="18" customHeight="1" x14ac:dyDescent="0.25">
      <c r="A12" s="10"/>
      <c r="B12" s="20">
        <v>3</v>
      </c>
      <c r="C12" s="54" t="s">
        <v>26</v>
      </c>
      <c r="D12" s="55"/>
      <c r="E12" s="56"/>
      <c r="F12" s="19" t="s">
        <v>15</v>
      </c>
      <c r="G12" s="19" t="s">
        <v>15</v>
      </c>
      <c r="H12" s="60" t="e">
        <f t="shared" si="0"/>
        <v>#VALUE!</v>
      </c>
      <c r="J12" s="44"/>
      <c r="K12" s="45"/>
    </row>
    <row r="13" spans="1:11" ht="18" customHeight="1" x14ac:dyDescent="0.25">
      <c r="A13" s="10"/>
      <c r="B13" s="20">
        <v>4</v>
      </c>
      <c r="C13" s="54" t="s">
        <v>26</v>
      </c>
      <c r="D13" s="55"/>
      <c r="E13" s="56"/>
      <c r="F13" s="19" t="s">
        <v>15</v>
      </c>
      <c r="G13" s="19" t="s">
        <v>15</v>
      </c>
      <c r="H13" s="60" t="e">
        <f t="shared" si="0"/>
        <v>#VALUE!</v>
      </c>
      <c r="J13" s="44"/>
      <c r="K13" s="45"/>
    </row>
    <row r="14" spans="1:11" ht="18" customHeight="1" x14ac:dyDescent="0.25">
      <c r="A14" s="10"/>
      <c r="B14" s="20">
        <v>5</v>
      </c>
      <c r="C14" s="54" t="s">
        <v>26</v>
      </c>
      <c r="D14" s="55"/>
      <c r="E14" s="56"/>
      <c r="F14" s="19" t="s">
        <v>15</v>
      </c>
      <c r="G14" s="19" t="s">
        <v>15</v>
      </c>
      <c r="H14" s="60" t="e">
        <f t="shared" si="0"/>
        <v>#VALUE!</v>
      </c>
      <c r="J14" s="44"/>
      <c r="K14" s="45"/>
    </row>
    <row r="15" spans="1:11" ht="18" customHeight="1" x14ac:dyDescent="0.25">
      <c r="A15" s="10"/>
      <c r="B15" s="20">
        <v>6</v>
      </c>
      <c r="C15" s="54" t="s">
        <v>26</v>
      </c>
      <c r="D15" s="55"/>
      <c r="E15" s="56"/>
      <c r="F15" s="19" t="s">
        <v>15</v>
      </c>
      <c r="G15" s="19" t="s">
        <v>15</v>
      </c>
      <c r="H15" s="60" t="e">
        <f t="shared" si="0"/>
        <v>#VALUE!</v>
      </c>
      <c r="J15" s="44"/>
      <c r="K15" s="45"/>
    </row>
    <row r="16" spans="1:11" ht="18" customHeight="1" x14ac:dyDescent="0.25">
      <c r="A16" s="10"/>
      <c r="B16" s="20">
        <v>7</v>
      </c>
      <c r="C16" s="54" t="s">
        <v>26</v>
      </c>
      <c r="D16" s="55"/>
      <c r="E16" s="56"/>
      <c r="F16" s="19" t="s">
        <v>15</v>
      </c>
      <c r="G16" s="19" t="s">
        <v>15</v>
      </c>
      <c r="H16" s="60" t="e">
        <f t="shared" si="0"/>
        <v>#VALUE!</v>
      </c>
      <c r="J16" s="44"/>
      <c r="K16" s="45"/>
    </row>
    <row r="17" spans="1:11" ht="18" customHeight="1" x14ac:dyDescent="0.25">
      <c r="A17" s="10"/>
      <c r="B17" s="20">
        <v>8</v>
      </c>
      <c r="C17" s="54" t="s">
        <v>26</v>
      </c>
      <c r="D17" s="55"/>
      <c r="E17" s="56"/>
      <c r="F17" s="19" t="s">
        <v>15</v>
      </c>
      <c r="G17" s="19" t="s">
        <v>15</v>
      </c>
      <c r="H17" s="60" t="e">
        <f t="shared" si="0"/>
        <v>#VALUE!</v>
      </c>
      <c r="J17" s="44"/>
      <c r="K17" s="45"/>
    </row>
    <row r="18" spans="1:11" ht="18" customHeight="1" x14ac:dyDescent="0.25">
      <c r="A18" s="10"/>
      <c r="B18" s="20">
        <v>9</v>
      </c>
      <c r="C18" s="54" t="s">
        <v>26</v>
      </c>
      <c r="D18" s="55"/>
      <c r="E18" s="56"/>
      <c r="F18" s="19" t="s">
        <v>15</v>
      </c>
      <c r="G18" s="19" t="s">
        <v>15</v>
      </c>
      <c r="H18" s="60" t="e">
        <f t="shared" si="0"/>
        <v>#VALUE!</v>
      </c>
      <c r="J18" s="44"/>
      <c r="K18" s="45"/>
    </row>
    <row r="19" spans="1:11" ht="18" customHeight="1" x14ac:dyDescent="0.25">
      <c r="A19" s="10"/>
      <c r="B19" s="20">
        <v>10</v>
      </c>
      <c r="C19" s="54" t="s">
        <v>26</v>
      </c>
      <c r="D19" s="55"/>
      <c r="E19" s="56"/>
      <c r="F19" s="19" t="s">
        <v>15</v>
      </c>
      <c r="G19" s="19" t="s">
        <v>15</v>
      </c>
      <c r="H19" s="60" t="e">
        <f t="shared" si="0"/>
        <v>#VALUE!</v>
      </c>
      <c r="J19" s="44"/>
      <c r="K19" s="45"/>
    </row>
    <row r="20" spans="1:11" ht="18" customHeight="1" x14ac:dyDescent="0.25">
      <c r="A20" s="10"/>
      <c r="B20" s="20">
        <v>11</v>
      </c>
      <c r="C20" s="54" t="s">
        <v>26</v>
      </c>
      <c r="D20" s="55"/>
      <c r="E20" s="56"/>
      <c r="F20" s="19" t="s">
        <v>15</v>
      </c>
      <c r="G20" s="19" t="s">
        <v>15</v>
      </c>
      <c r="H20" s="60" t="e">
        <f t="shared" si="0"/>
        <v>#VALUE!</v>
      </c>
      <c r="J20" s="44"/>
      <c r="K20" s="45"/>
    </row>
    <row r="21" spans="1:11" ht="18" customHeight="1" x14ac:dyDescent="0.25">
      <c r="A21" s="10"/>
      <c r="B21" s="20">
        <v>12</v>
      </c>
      <c r="C21" s="54" t="s">
        <v>26</v>
      </c>
      <c r="D21" s="55"/>
      <c r="E21" s="56"/>
      <c r="F21" s="19" t="s">
        <v>15</v>
      </c>
      <c r="G21" s="19" t="s">
        <v>15</v>
      </c>
      <c r="H21" s="60" t="e">
        <f t="shared" si="0"/>
        <v>#VALUE!</v>
      </c>
      <c r="J21" s="44"/>
      <c r="K21" s="45"/>
    </row>
    <row r="22" spans="1:11" ht="18" customHeight="1" x14ac:dyDescent="0.25">
      <c r="A22" s="10"/>
      <c r="B22" s="20">
        <v>13</v>
      </c>
      <c r="C22" s="54" t="s">
        <v>26</v>
      </c>
      <c r="D22" s="55"/>
      <c r="E22" s="56"/>
      <c r="F22" s="19" t="s">
        <v>15</v>
      </c>
      <c r="G22" s="19" t="s">
        <v>15</v>
      </c>
      <c r="H22" s="60" t="e">
        <f t="shared" si="0"/>
        <v>#VALUE!</v>
      </c>
      <c r="J22" s="44"/>
      <c r="K22" s="45"/>
    </row>
    <row r="23" spans="1:11" ht="18" customHeight="1" x14ac:dyDescent="0.25">
      <c r="A23" s="10"/>
      <c r="B23" s="20">
        <v>14</v>
      </c>
      <c r="C23" s="54" t="s">
        <v>26</v>
      </c>
      <c r="D23" s="55"/>
      <c r="E23" s="56"/>
      <c r="F23" s="19" t="s">
        <v>15</v>
      </c>
      <c r="G23" s="19" t="s">
        <v>15</v>
      </c>
      <c r="H23" s="60" t="e">
        <f t="shared" si="0"/>
        <v>#VALUE!</v>
      </c>
      <c r="J23" s="44"/>
      <c r="K23" s="45"/>
    </row>
    <row r="24" spans="1:11" ht="18" customHeight="1" x14ac:dyDescent="0.25">
      <c r="A24" s="10"/>
      <c r="B24" s="20">
        <v>15</v>
      </c>
      <c r="C24" s="54" t="s">
        <v>26</v>
      </c>
      <c r="D24" s="55"/>
      <c r="E24" s="56"/>
      <c r="F24" s="19" t="s">
        <v>15</v>
      </c>
      <c r="G24" s="19" t="s">
        <v>15</v>
      </c>
      <c r="H24" s="60" t="e">
        <f t="shared" si="0"/>
        <v>#VALUE!</v>
      </c>
      <c r="J24" s="44"/>
      <c r="K24" s="45"/>
    </row>
    <row r="25" spans="1:11" ht="18" customHeight="1" x14ac:dyDescent="0.25">
      <c r="A25" s="10"/>
      <c r="B25" s="20">
        <v>16</v>
      </c>
      <c r="C25" s="54" t="s">
        <v>26</v>
      </c>
      <c r="D25" s="55"/>
      <c r="E25" s="56"/>
      <c r="F25" s="19" t="s">
        <v>15</v>
      </c>
      <c r="G25" s="19" t="s">
        <v>15</v>
      </c>
      <c r="H25" s="60" t="e">
        <f t="shared" si="0"/>
        <v>#VALUE!</v>
      </c>
      <c r="J25" s="44"/>
      <c r="K25" s="45"/>
    </row>
    <row r="26" spans="1:11" ht="18" customHeight="1" x14ac:dyDescent="0.25">
      <c r="A26" s="10"/>
      <c r="B26" s="20">
        <v>17</v>
      </c>
      <c r="C26" s="54" t="s">
        <v>26</v>
      </c>
      <c r="D26" s="55"/>
      <c r="E26" s="56"/>
      <c r="F26" s="19" t="s">
        <v>15</v>
      </c>
      <c r="G26" s="19" t="s">
        <v>15</v>
      </c>
      <c r="H26" s="60" t="e">
        <f t="shared" si="0"/>
        <v>#VALUE!</v>
      </c>
      <c r="J26" s="44"/>
      <c r="K26" s="45"/>
    </row>
    <row r="27" spans="1:11" ht="18" customHeight="1" x14ac:dyDescent="0.25">
      <c r="A27" s="10"/>
      <c r="B27" s="20">
        <v>18</v>
      </c>
      <c r="C27" s="54" t="s">
        <v>26</v>
      </c>
      <c r="D27" s="55"/>
      <c r="E27" s="56"/>
      <c r="F27" s="19" t="s">
        <v>15</v>
      </c>
      <c r="G27" s="19" t="s">
        <v>15</v>
      </c>
      <c r="H27" s="60" t="e">
        <f t="shared" si="0"/>
        <v>#VALUE!</v>
      </c>
      <c r="J27" s="44"/>
      <c r="K27" s="45"/>
    </row>
    <row r="28" spans="1:11" ht="18" customHeight="1" x14ac:dyDescent="0.25">
      <c r="A28" s="10"/>
      <c r="B28" s="20">
        <v>19</v>
      </c>
      <c r="C28" s="54" t="s">
        <v>26</v>
      </c>
      <c r="D28" s="55"/>
      <c r="E28" s="56"/>
      <c r="F28" s="19" t="s">
        <v>15</v>
      </c>
      <c r="G28" s="19" t="s">
        <v>15</v>
      </c>
      <c r="H28" s="60" t="e">
        <f t="shared" si="0"/>
        <v>#VALUE!</v>
      </c>
      <c r="J28" s="44"/>
      <c r="K28" s="45"/>
    </row>
    <row r="29" spans="1:11" ht="18" customHeight="1" x14ac:dyDescent="0.25">
      <c r="A29" s="10"/>
      <c r="B29" s="20">
        <v>20</v>
      </c>
      <c r="C29" s="54" t="s">
        <v>26</v>
      </c>
      <c r="D29" s="55"/>
      <c r="E29" s="56"/>
      <c r="F29" s="19" t="s">
        <v>15</v>
      </c>
      <c r="G29" s="19" t="s">
        <v>15</v>
      </c>
      <c r="H29" s="60" t="e">
        <f t="shared" si="0"/>
        <v>#VALUE!</v>
      </c>
      <c r="J29" s="44"/>
      <c r="K29" s="45"/>
    </row>
    <row r="30" spans="1:11" ht="18" customHeight="1" x14ac:dyDescent="0.25">
      <c r="A30" s="10"/>
      <c r="B30" s="20">
        <v>21</v>
      </c>
      <c r="C30" s="54" t="s">
        <v>26</v>
      </c>
      <c r="D30" s="55"/>
      <c r="E30" s="56"/>
      <c r="F30" s="19" t="s">
        <v>15</v>
      </c>
      <c r="G30" s="19" t="s">
        <v>15</v>
      </c>
      <c r="H30" s="60" t="e">
        <f t="shared" si="0"/>
        <v>#VALUE!</v>
      </c>
      <c r="J30" s="44"/>
      <c r="K30" s="45"/>
    </row>
    <row r="31" spans="1:11" ht="18" customHeight="1" x14ac:dyDescent="0.25">
      <c r="A31" s="10"/>
      <c r="B31" s="20">
        <v>22</v>
      </c>
      <c r="C31" s="54" t="s">
        <v>26</v>
      </c>
      <c r="D31" s="55"/>
      <c r="E31" s="56"/>
      <c r="F31" s="19" t="s">
        <v>15</v>
      </c>
      <c r="G31" s="19" t="s">
        <v>15</v>
      </c>
      <c r="H31" s="60" t="e">
        <f t="shared" si="0"/>
        <v>#VALUE!</v>
      </c>
      <c r="J31" s="44"/>
      <c r="K31" s="45"/>
    </row>
    <row r="32" spans="1:11" ht="18" customHeight="1" x14ac:dyDescent="0.25">
      <c r="A32" s="10"/>
      <c r="B32" s="20">
        <v>23</v>
      </c>
      <c r="C32" s="54" t="s">
        <v>26</v>
      </c>
      <c r="D32" s="55"/>
      <c r="E32" s="56"/>
      <c r="F32" s="19" t="s">
        <v>15</v>
      </c>
      <c r="G32" s="19" t="s">
        <v>15</v>
      </c>
      <c r="H32" s="60" t="e">
        <f t="shared" si="0"/>
        <v>#VALUE!</v>
      </c>
      <c r="J32" s="44"/>
      <c r="K32" s="45"/>
    </row>
    <row r="33" spans="1:11" ht="18" customHeight="1" x14ac:dyDescent="0.25">
      <c r="A33" s="10"/>
      <c r="B33" s="20">
        <v>24</v>
      </c>
      <c r="C33" s="54" t="s">
        <v>26</v>
      </c>
      <c r="D33" s="55"/>
      <c r="E33" s="56"/>
      <c r="F33" s="19" t="s">
        <v>15</v>
      </c>
      <c r="G33" s="19" t="s">
        <v>15</v>
      </c>
      <c r="H33" s="60" t="e">
        <f t="shared" si="0"/>
        <v>#VALUE!</v>
      </c>
      <c r="J33" s="44"/>
      <c r="K33" s="45"/>
    </row>
    <row r="34" spans="1:11" ht="18" customHeight="1" x14ac:dyDescent="0.25">
      <c r="A34" s="10"/>
      <c r="B34" s="20">
        <v>25</v>
      </c>
      <c r="C34" s="54" t="s">
        <v>26</v>
      </c>
      <c r="D34" s="55"/>
      <c r="E34" s="56"/>
      <c r="F34" s="19" t="s">
        <v>15</v>
      </c>
      <c r="G34" s="19" t="s">
        <v>15</v>
      </c>
      <c r="H34" s="60" t="e">
        <f t="shared" si="0"/>
        <v>#VALUE!</v>
      </c>
      <c r="J34" s="44"/>
      <c r="K34" s="45"/>
    </row>
    <row r="35" spans="1:11" ht="18" customHeight="1" x14ac:dyDescent="0.25">
      <c r="A35" s="10"/>
      <c r="B35" s="20">
        <v>26</v>
      </c>
      <c r="C35" s="54" t="s">
        <v>26</v>
      </c>
      <c r="D35" s="55"/>
      <c r="E35" s="56"/>
      <c r="F35" s="19" t="s">
        <v>15</v>
      </c>
      <c r="G35" s="19" t="s">
        <v>15</v>
      </c>
      <c r="H35" s="60" t="e">
        <f t="shared" si="0"/>
        <v>#VALUE!</v>
      </c>
      <c r="J35" s="44"/>
      <c r="K35" s="45"/>
    </row>
    <row r="36" spans="1:11" ht="18" customHeight="1" x14ac:dyDescent="0.25">
      <c r="A36" s="10"/>
      <c r="B36" s="20">
        <v>27</v>
      </c>
      <c r="C36" s="54" t="s">
        <v>26</v>
      </c>
      <c r="D36" s="55"/>
      <c r="E36" s="56"/>
      <c r="F36" s="19" t="s">
        <v>15</v>
      </c>
      <c r="G36" s="19" t="s">
        <v>15</v>
      </c>
      <c r="H36" s="60" t="e">
        <f t="shared" si="0"/>
        <v>#VALUE!</v>
      </c>
      <c r="J36" s="44"/>
      <c r="K36" s="45"/>
    </row>
    <row r="37" spans="1:11" ht="18" customHeight="1" x14ac:dyDescent="0.25">
      <c r="A37" s="10"/>
      <c r="B37" s="20">
        <v>28</v>
      </c>
      <c r="C37" s="54" t="s">
        <v>26</v>
      </c>
      <c r="D37" s="55"/>
      <c r="E37" s="56"/>
      <c r="F37" s="19" t="s">
        <v>15</v>
      </c>
      <c r="G37" s="19" t="s">
        <v>15</v>
      </c>
      <c r="H37" s="60" t="e">
        <f t="shared" si="0"/>
        <v>#VALUE!</v>
      </c>
      <c r="J37" s="44"/>
      <c r="K37" s="45"/>
    </row>
    <row r="38" spans="1:11" ht="18" customHeight="1" x14ac:dyDescent="0.25">
      <c r="A38" s="10"/>
      <c r="B38" s="20">
        <v>29</v>
      </c>
      <c r="C38" s="54" t="s">
        <v>26</v>
      </c>
      <c r="D38" s="55"/>
      <c r="E38" s="56"/>
      <c r="F38" s="19" t="s">
        <v>15</v>
      </c>
      <c r="G38" s="19" t="s">
        <v>15</v>
      </c>
      <c r="H38" s="60" t="e">
        <f t="shared" si="0"/>
        <v>#VALUE!</v>
      </c>
      <c r="J38" s="44"/>
      <c r="K38" s="45"/>
    </row>
    <row r="39" spans="1:11" ht="18" customHeight="1" x14ac:dyDescent="0.25">
      <c r="A39" s="10"/>
      <c r="B39" s="20">
        <v>30</v>
      </c>
      <c r="C39" s="54" t="s">
        <v>26</v>
      </c>
      <c r="D39" s="55"/>
      <c r="E39" s="56"/>
      <c r="F39" s="19" t="s">
        <v>15</v>
      </c>
      <c r="G39" s="19" t="s">
        <v>15</v>
      </c>
      <c r="H39" s="60" t="e">
        <f t="shared" si="0"/>
        <v>#VALUE!</v>
      </c>
      <c r="J39" s="44"/>
      <c r="K39" s="45"/>
    </row>
    <row r="40" spans="1:11" ht="18" customHeight="1" x14ac:dyDescent="0.25">
      <c r="A40" s="10"/>
      <c r="B40" s="20">
        <v>31</v>
      </c>
      <c r="C40" s="54" t="s">
        <v>26</v>
      </c>
      <c r="D40" s="55"/>
      <c r="E40" s="56"/>
      <c r="F40" s="19" t="s">
        <v>15</v>
      </c>
      <c r="G40" s="19" t="s">
        <v>15</v>
      </c>
      <c r="H40" s="60" t="e">
        <f t="shared" si="0"/>
        <v>#VALUE!</v>
      </c>
      <c r="J40" s="44"/>
      <c r="K40" s="45"/>
    </row>
    <row r="41" spans="1:11" ht="18" customHeight="1" x14ac:dyDescent="0.25">
      <c r="A41" s="10"/>
      <c r="B41" s="20">
        <v>32</v>
      </c>
      <c r="C41" s="54" t="s">
        <v>26</v>
      </c>
      <c r="D41" s="55"/>
      <c r="E41" s="56"/>
      <c r="F41" s="19" t="s">
        <v>15</v>
      </c>
      <c r="G41" s="19" t="s">
        <v>15</v>
      </c>
      <c r="H41" s="60" t="e">
        <f t="shared" si="0"/>
        <v>#VALUE!</v>
      </c>
      <c r="J41" s="44"/>
      <c r="K41" s="45"/>
    </row>
    <row r="42" spans="1:11" ht="18" customHeight="1" x14ac:dyDescent="0.25">
      <c r="A42" s="10"/>
      <c r="B42" s="20">
        <v>33</v>
      </c>
      <c r="C42" s="54" t="s">
        <v>26</v>
      </c>
      <c r="D42" s="55"/>
      <c r="E42" s="56"/>
      <c r="F42" s="19" t="s">
        <v>15</v>
      </c>
      <c r="G42" s="19" t="s">
        <v>15</v>
      </c>
      <c r="H42" s="60" t="e">
        <f t="shared" si="0"/>
        <v>#VALUE!</v>
      </c>
      <c r="J42" s="44"/>
      <c r="K42" s="45"/>
    </row>
    <row r="43" spans="1:11" ht="18" customHeight="1" x14ac:dyDescent="0.25">
      <c r="A43" s="10"/>
      <c r="B43" s="20">
        <v>34</v>
      </c>
      <c r="C43" s="54" t="s">
        <v>26</v>
      </c>
      <c r="D43" s="55"/>
      <c r="E43" s="56"/>
      <c r="F43" s="19" t="s">
        <v>15</v>
      </c>
      <c r="G43" s="19" t="s">
        <v>15</v>
      </c>
      <c r="H43" s="60" t="e">
        <f t="shared" si="0"/>
        <v>#VALUE!</v>
      </c>
      <c r="J43" s="44"/>
      <c r="K43" s="45"/>
    </row>
    <row r="44" spans="1:11" ht="18" customHeight="1" x14ac:dyDescent="0.25">
      <c r="A44" s="10"/>
      <c r="B44" s="20">
        <v>35</v>
      </c>
      <c r="C44" s="54" t="s">
        <v>26</v>
      </c>
      <c r="D44" s="55"/>
      <c r="E44" s="56"/>
      <c r="F44" s="19" t="s">
        <v>15</v>
      </c>
      <c r="G44" s="19" t="s">
        <v>15</v>
      </c>
      <c r="H44" s="60" t="e">
        <f t="shared" si="0"/>
        <v>#VALUE!</v>
      </c>
      <c r="J44" s="44"/>
      <c r="K44" s="46"/>
    </row>
    <row r="45" spans="1:11" ht="17.25" customHeight="1" x14ac:dyDescent="0.25">
      <c r="A45" s="2"/>
      <c r="B45" s="11"/>
      <c r="C45" s="11"/>
      <c r="D45" s="11"/>
      <c r="E45" s="12"/>
      <c r="F45" s="12"/>
      <c r="G45" s="42" t="s">
        <v>25</v>
      </c>
      <c r="H45" s="14" t="e">
        <f>AVERAGE(H10:H44)</f>
        <v>#VALUE!</v>
      </c>
      <c r="I45" s="12"/>
    </row>
    <row r="46" spans="1:11" ht="9.75" customHeight="1" thickBot="1" x14ac:dyDescent="0.3">
      <c r="A46" s="2"/>
      <c r="B46" s="11"/>
      <c r="C46" s="11"/>
      <c r="D46" s="11"/>
      <c r="E46" s="12"/>
      <c r="F46" s="12"/>
      <c r="G46" s="13"/>
      <c r="H46" s="12"/>
      <c r="I46" s="12"/>
    </row>
    <row r="47" spans="1:11" ht="36" customHeight="1" thickBot="1" x14ac:dyDescent="0.3">
      <c r="A47" s="17"/>
      <c r="B47" s="25"/>
      <c r="C47" s="25"/>
      <c r="D47" s="27" t="s">
        <v>13</v>
      </c>
      <c r="E47" s="31" t="s">
        <v>8</v>
      </c>
      <c r="F47" s="32" t="s">
        <v>1</v>
      </c>
      <c r="G47" s="33" t="s">
        <v>2</v>
      </c>
      <c r="H47" s="34" t="s">
        <v>3</v>
      </c>
      <c r="I47" s="30" t="s">
        <v>10</v>
      </c>
      <c r="J47" s="29" t="s">
        <v>9</v>
      </c>
    </row>
    <row r="48" spans="1:11" ht="18" customHeight="1" thickTop="1" x14ac:dyDescent="0.25">
      <c r="B48" s="21"/>
      <c r="C48" s="21"/>
      <c r="D48" s="35">
        <v>17</v>
      </c>
      <c r="E48" s="36">
        <v>12</v>
      </c>
      <c r="F48" s="37">
        <f>AVERAGE(E48/D48)</f>
        <v>0.70588235294117652</v>
      </c>
      <c r="G48" s="38">
        <v>5</v>
      </c>
      <c r="H48" s="39">
        <f>AVERAGE(G48/D48)</f>
        <v>0.29411764705882354</v>
      </c>
      <c r="I48" s="40">
        <v>2</v>
      </c>
      <c r="J48" s="41">
        <v>3</v>
      </c>
      <c r="K48" s="17"/>
    </row>
    <row r="49" spans="1:12" ht="18" customHeight="1" thickBot="1" x14ac:dyDescent="0.3">
      <c r="A49" s="73" t="s">
        <v>24</v>
      </c>
      <c r="B49" s="73"/>
      <c r="C49" s="74"/>
      <c r="D49" s="35" t="s">
        <v>15</v>
      </c>
      <c r="E49" s="50" t="s">
        <v>15</v>
      </c>
      <c r="F49" s="52" t="e">
        <f>AVERAGE(E49/D49)</f>
        <v>#VALUE!</v>
      </c>
      <c r="G49" s="49" t="s">
        <v>15</v>
      </c>
      <c r="H49" s="53" t="e">
        <f>AVERAGE(G49/D49)</f>
        <v>#VALUE!</v>
      </c>
      <c r="I49" s="47"/>
      <c r="J49" s="48"/>
      <c r="K49" s="17"/>
    </row>
    <row r="50" spans="1:12" x14ac:dyDescent="0.25">
      <c r="E50" s="6"/>
      <c r="F50" s="6"/>
      <c r="G50" s="7"/>
      <c r="H50" s="6"/>
      <c r="I50" s="6"/>
    </row>
    <row r="51" spans="1:12" ht="51" customHeight="1" x14ac:dyDescent="0.25">
      <c r="A51" s="61" t="s">
        <v>29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17"/>
    </row>
    <row r="52" spans="1:12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17"/>
    </row>
    <row r="53" spans="1:12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17"/>
    </row>
    <row r="54" spans="1:12" s="17" customForma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</row>
    <row r="55" spans="1:12" s="17" customForma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2" s="17" customForma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2" s="17" customForma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2" s="17" customFormat="1" x14ac:dyDescent="0.25"/>
  </sheetData>
  <mergeCells count="16">
    <mergeCell ref="A1:K1"/>
    <mergeCell ref="A2:C2"/>
    <mergeCell ref="D2:F2"/>
    <mergeCell ref="H2:K2"/>
    <mergeCell ref="A3:C3"/>
    <mergeCell ref="D3:K3"/>
    <mergeCell ref="A51:K51"/>
    <mergeCell ref="A5:A7"/>
    <mergeCell ref="B5:K5"/>
    <mergeCell ref="B6:K6"/>
    <mergeCell ref="B7:K7"/>
    <mergeCell ref="G8:G9"/>
    <mergeCell ref="J8:J9"/>
    <mergeCell ref="K8:K9"/>
    <mergeCell ref="C9:E9"/>
    <mergeCell ref="A49:C49"/>
  </mergeCells>
  <conditionalFormatting sqref="I44">
    <cfRule type="cellIs" priority="16" operator="greaterThan">
      <formula>79</formula>
    </cfRule>
    <cfRule type="cellIs" dxfId="20" priority="17" operator="greaterThan">
      <formula>79</formula>
    </cfRule>
  </conditionalFormatting>
  <conditionalFormatting sqref="H45">
    <cfRule type="cellIs" dxfId="19" priority="6" operator="between">
      <formula>0.8</formula>
      <formula>1</formula>
    </cfRule>
    <cfRule type="cellIs" dxfId="18" priority="5" operator="between">
      <formula>0.65</formula>
      <formula>0.79</formula>
    </cfRule>
    <cfRule type="cellIs" dxfId="17" priority="4" operator="lessThan">
      <formula>0.65</formula>
    </cfRule>
  </conditionalFormatting>
  <conditionalFormatting sqref="H10:H44">
    <cfRule type="cellIs" dxfId="16" priority="1" operator="lessThan">
      <formula>0.65</formula>
    </cfRule>
    <cfRule type="cellIs" dxfId="15" priority="2" operator="between">
      <formula>0.65</formula>
      <formula>0.79</formula>
    </cfRule>
    <cfRule type="cellIs" dxfId="14" priority="3" operator="between">
      <formula>0.8</formula>
      <formula>1</formula>
    </cfRule>
  </conditionalFormatting>
  <pageMargins left="0.7" right="0.45" top="0.25" bottom="0" header="0.3" footer="0.3"/>
  <pageSetup paperSize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47"/>
  <sheetViews>
    <sheetView showGridLines="0" topLeftCell="A29" zoomScaleNormal="100" workbookViewId="0">
      <selection activeCell="H34" sqref="H34"/>
    </sheetView>
  </sheetViews>
  <sheetFormatPr defaultRowHeight="15" x14ac:dyDescent="0.25"/>
  <cols>
    <col min="1" max="1" width="4.140625" customWidth="1"/>
    <col min="2" max="2" width="3.5703125" customWidth="1"/>
    <col min="3" max="3" width="3.85546875" customWidth="1"/>
    <col min="4" max="4" width="10.28515625" customWidth="1"/>
  </cols>
  <sheetData>
    <row r="1" spans="1:11" ht="19.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75" customHeight="1" x14ac:dyDescent="0.25">
      <c r="A2" s="76" t="s">
        <v>4</v>
      </c>
      <c r="B2" s="76"/>
      <c r="C2" s="76"/>
      <c r="D2" s="77" t="s">
        <v>27</v>
      </c>
      <c r="E2" s="77"/>
      <c r="F2" s="77"/>
      <c r="G2" s="26" t="s">
        <v>6</v>
      </c>
      <c r="H2" s="78">
        <v>42075</v>
      </c>
      <c r="I2" s="78"/>
      <c r="J2" s="78"/>
      <c r="K2" s="78"/>
    </row>
    <row r="3" spans="1:11" ht="42" customHeight="1" x14ac:dyDescent="0.25">
      <c r="A3" s="79" t="s">
        <v>20</v>
      </c>
      <c r="B3" s="80"/>
      <c r="C3" s="81"/>
      <c r="D3" s="82" t="s">
        <v>18</v>
      </c>
      <c r="E3" s="83"/>
      <c r="F3" s="83"/>
      <c r="G3" s="83"/>
      <c r="H3" s="83"/>
      <c r="I3" s="83"/>
      <c r="J3" s="83"/>
      <c r="K3" s="84"/>
    </row>
    <row r="4" spans="1:11" ht="9.75" customHeight="1" x14ac:dyDescent="0.25">
      <c r="A4" s="22"/>
      <c r="B4" s="23"/>
      <c r="C4" s="57"/>
      <c r="D4" s="24"/>
      <c r="E4" s="24"/>
      <c r="F4" s="24"/>
      <c r="G4" s="24"/>
      <c r="H4" s="24"/>
      <c r="I4" s="24"/>
      <c r="J4" s="24"/>
      <c r="K4" s="24"/>
    </row>
    <row r="5" spans="1:11" ht="15" customHeight="1" x14ac:dyDescent="0.25">
      <c r="A5" s="62" t="s">
        <v>11</v>
      </c>
      <c r="B5" s="64" t="s">
        <v>19</v>
      </c>
      <c r="C5" s="65"/>
      <c r="D5" s="65"/>
      <c r="E5" s="65"/>
      <c r="F5" s="65"/>
      <c r="G5" s="65"/>
      <c r="H5" s="65"/>
      <c r="I5" s="65"/>
      <c r="J5" s="65"/>
      <c r="K5" s="66"/>
    </row>
    <row r="6" spans="1:11" ht="15" customHeight="1" x14ac:dyDescent="0.25">
      <c r="A6" s="63"/>
      <c r="B6" s="64" t="s">
        <v>21</v>
      </c>
      <c r="C6" s="65"/>
      <c r="D6" s="65"/>
      <c r="E6" s="65"/>
      <c r="F6" s="65"/>
      <c r="G6" s="65"/>
      <c r="H6" s="65"/>
      <c r="I6" s="65"/>
      <c r="J6" s="65"/>
      <c r="K6" s="66"/>
    </row>
    <row r="7" spans="1:11" ht="15" customHeight="1" x14ac:dyDescent="0.25">
      <c r="A7" s="63"/>
      <c r="B7" s="64"/>
      <c r="C7" s="65"/>
      <c r="D7" s="65"/>
      <c r="E7" s="65"/>
      <c r="F7" s="65"/>
      <c r="G7" s="65"/>
      <c r="H7" s="65"/>
      <c r="I7" s="65"/>
      <c r="J7" s="65"/>
      <c r="K7" s="66"/>
    </row>
    <row r="8" spans="1:11" ht="12" customHeight="1" x14ac:dyDescent="0.25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5" customHeight="1" x14ac:dyDescent="0.25">
      <c r="A9" s="86" t="s">
        <v>7</v>
      </c>
      <c r="B9" s="88" t="s">
        <v>22</v>
      </c>
      <c r="C9" s="89"/>
      <c r="D9" s="90"/>
      <c r="E9" s="90"/>
      <c r="F9" s="90"/>
      <c r="G9" s="90"/>
      <c r="H9" s="90"/>
      <c r="I9" s="90"/>
      <c r="J9" s="90"/>
      <c r="K9" s="91"/>
    </row>
    <row r="10" spans="1:11" ht="15" customHeight="1" x14ac:dyDescent="0.25">
      <c r="A10" s="87"/>
      <c r="B10" s="88"/>
      <c r="C10" s="89"/>
      <c r="D10" s="90"/>
      <c r="E10" s="90"/>
      <c r="F10" s="90"/>
      <c r="G10" s="90"/>
      <c r="H10" s="90"/>
      <c r="I10" s="90"/>
      <c r="J10" s="90"/>
      <c r="K10" s="91"/>
    </row>
    <row r="11" spans="1:11" ht="15" customHeight="1" x14ac:dyDescent="0.25">
      <c r="A11" s="87"/>
      <c r="B11" s="92"/>
      <c r="C11" s="93"/>
      <c r="D11" s="93"/>
      <c r="E11" s="93"/>
      <c r="F11" s="93"/>
      <c r="G11" s="93"/>
      <c r="H11" s="93"/>
      <c r="I11" s="93"/>
      <c r="J11" s="93"/>
      <c r="K11" s="94"/>
    </row>
    <row r="12" spans="1:11" ht="12" customHeight="1" x14ac:dyDescent="0.25">
      <c r="A12" s="9"/>
      <c r="B12" s="1"/>
      <c r="C12" s="1"/>
      <c r="D12" s="15"/>
      <c r="E12" s="15"/>
      <c r="G12" s="67" t="s">
        <v>14</v>
      </c>
      <c r="H12" s="15"/>
      <c r="I12" s="15"/>
      <c r="J12" s="69" t="s">
        <v>16</v>
      </c>
      <c r="K12" s="71" t="s">
        <v>17</v>
      </c>
    </row>
    <row r="13" spans="1:11" x14ac:dyDescent="0.25">
      <c r="A13" s="8"/>
      <c r="B13" s="8"/>
      <c r="C13" s="72" t="s">
        <v>5</v>
      </c>
      <c r="D13" s="72"/>
      <c r="E13" s="72"/>
      <c r="F13" s="5" t="s">
        <v>12</v>
      </c>
      <c r="G13" s="68"/>
      <c r="H13" s="5" t="s">
        <v>0</v>
      </c>
      <c r="J13" s="70"/>
      <c r="K13" s="71"/>
    </row>
    <row r="14" spans="1:11" ht="18" customHeight="1" x14ac:dyDescent="0.25">
      <c r="A14" s="10"/>
      <c r="B14" s="20">
        <v>1</v>
      </c>
      <c r="C14" s="54" t="s">
        <v>26</v>
      </c>
      <c r="D14" s="55"/>
      <c r="E14" s="56"/>
      <c r="F14" s="19" t="s">
        <v>15</v>
      </c>
      <c r="G14" s="19" t="s">
        <v>15</v>
      </c>
      <c r="H14" s="60" t="e">
        <f t="shared" ref="H14:H33" si="0">AVERAGE(F14/G14)</f>
        <v>#VALUE!</v>
      </c>
      <c r="J14" s="44"/>
      <c r="K14" s="45"/>
    </row>
    <row r="15" spans="1:11" ht="18" customHeight="1" x14ac:dyDescent="0.25">
      <c r="A15" s="10"/>
      <c r="B15" s="20">
        <v>2</v>
      </c>
      <c r="C15" s="54" t="s">
        <v>26</v>
      </c>
      <c r="D15" s="55"/>
      <c r="E15" s="56"/>
      <c r="F15" s="19" t="s">
        <v>15</v>
      </c>
      <c r="G15" s="19" t="s">
        <v>15</v>
      </c>
      <c r="H15" s="60" t="e">
        <f t="shared" si="0"/>
        <v>#VALUE!</v>
      </c>
      <c r="J15" s="44" t="s">
        <v>15</v>
      </c>
      <c r="K15" s="45" t="s">
        <v>15</v>
      </c>
    </row>
    <row r="16" spans="1:11" ht="18" customHeight="1" x14ac:dyDescent="0.25">
      <c r="A16" s="10"/>
      <c r="B16" s="20">
        <v>3</v>
      </c>
      <c r="C16" s="54" t="s">
        <v>26</v>
      </c>
      <c r="D16" s="55"/>
      <c r="E16" s="56"/>
      <c r="F16" s="19" t="s">
        <v>15</v>
      </c>
      <c r="G16" s="19" t="s">
        <v>15</v>
      </c>
      <c r="H16" s="60" t="e">
        <f t="shared" si="0"/>
        <v>#VALUE!</v>
      </c>
      <c r="J16" s="44"/>
      <c r="K16" s="45"/>
    </row>
    <row r="17" spans="1:11" ht="18" customHeight="1" x14ac:dyDescent="0.25">
      <c r="A17" s="10"/>
      <c r="B17" s="20">
        <v>4</v>
      </c>
      <c r="C17" s="54" t="s">
        <v>26</v>
      </c>
      <c r="D17" s="55"/>
      <c r="E17" s="56"/>
      <c r="F17" s="19" t="s">
        <v>15</v>
      </c>
      <c r="G17" s="19" t="s">
        <v>15</v>
      </c>
      <c r="H17" s="60" t="e">
        <f t="shared" si="0"/>
        <v>#VALUE!</v>
      </c>
      <c r="J17" s="44"/>
      <c r="K17" s="45"/>
    </row>
    <row r="18" spans="1:11" ht="18" customHeight="1" x14ac:dyDescent="0.25">
      <c r="A18" s="10"/>
      <c r="B18" s="20">
        <v>5</v>
      </c>
      <c r="C18" s="54" t="s">
        <v>26</v>
      </c>
      <c r="D18" s="55"/>
      <c r="E18" s="56"/>
      <c r="F18" s="19" t="s">
        <v>15</v>
      </c>
      <c r="G18" s="19" t="s">
        <v>15</v>
      </c>
      <c r="H18" s="60" t="e">
        <f t="shared" si="0"/>
        <v>#VALUE!</v>
      </c>
      <c r="J18" s="44"/>
      <c r="K18" s="45"/>
    </row>
    <row r="19" spans="1:11" ht="18" customHeight="1" x14ac:dyDescent="0.25">
      <c r="A19" s="10"/>
      <c r="B19" s="20">
        <v>6</v>
      </c>
      <c r="C19" s="54" t="s">
        <v>26</v>
      </c>
      <c r="D19" s="55"/>
      <c r="E19" s="56"/>
      <c r="F19" s="19" t="s">
        <v>15</v>
      </c>
      <c r="G19" s="19" t="s">
        <v>15</v>
      </c>
      <c r="H19" s="60" t="e">
        <f t="shared" si="0"/>
        <v>#VALUE!</v>
      </c>
      <c r="J19" s="44"/>
      <c r="K19" s="45"/>
    </row>
    <row r="20" spans="1:11" ht="18" customHeight="1" x14ac:dyDescent="0.25">
      <c r="A20" s="10"/>
      <c r="B20" s="20">
        <v>7</v>
      </c>
      <c r="C20" s="54" t="s">
        <v>26</v>
      </c>
      <c r="D20" s="55"/>
      <c r="E20" s="56"/>
      <c r="F20" s="19" t="s">
        <v>15</v>
      </c>
      <c r="G20" s="19" t="s">
        <v>15</v>
      </c>
      <c r="H20" s="60" t="e">
        <f t="shared" si="0"/>
        <v>#VALUE!</v>
      </c>
      <c r="J20" s="44"/>
      <c r="K20" s="45"/>
    </row>
    <row r="21" spans="1:11" ht="18" customHeight="1" x14ac:dyDescent="0.25">
      <c r="A21" s="10"/>
      <c r="B21" s="20">
        <v>8</v>
      </c>
      <c r="C21" s="54" t="s">
        <v>26</v>
      </c>
      <c r="D21" s="55"/>
      <c r="E21" s="56"/>
      <c r="F21" s="19" t="s">
        <v>15</v>
      </c>
      <c r="G21" s="19" t="s">
        <v>15</v>
      </c>
      <c r="H21" s="60" t="e">
        <f t="shared" si="0"/>
        <v>#VALUE!</v>
      </c>
      <c r="J21" s="44"/>
      <c r="K21" s="45"/>
    </row>
    <row r="22" spans="1:11" ht="18" customHeight="1" x14ac:dyDescent="0.25">
      <c r="A22" s="10"/>
      <c r="B22" s="20">
        <v>9</v>
      </c>
      <c r="C22" s="54" t="s">
        <v>26</v>
      </c>
      <c r="D22" s="55"/>
      <c r="E22" s="56"/>
      <c r="F22" s="19" t="s">
        <v>15</v>
      </c>
      <c r="G22" s="19" t="s">
        <v>15</v>
      </c>
      <c r="H22" s="60" t="e">
        <f t="shared" si="0"/>
        <v>#VALUE!</v>
      </c>
      <c r="J22" s="44"/>
      <c r="K22" s="45"/>
    </row>
    <row r="23" spans="1:11" ht="18" customHeight="1" x14ac:dyDescent="0.25">
      <c r="A23" s="10"/>
      <c r="B23" s="20">
        <v>10</v>
      </c>
      <c r="C23" s="54" t="s">
        <v>26</v>
      </c>
      <c r="D23" s="55"/>
      <c r="E23" s="56"/>
      <c r="F23" s="19" t="s">
        <v>15</v>
      </c>
      <c r="G23" s="19" t="s">
        <v>15</v>
      </c>
      <c r="H23" s="60" t="e">
        <f t="shared" si="0"/>
        <v>#VALUE!</v>
      </c>
      <c r="J23" s="44"/>
      <c r="K23" s="45"/>
    </row>
    <row r="24" spans="1:11" ht="18" customHeight="1" x14ac:dyDescent="0.25">
      <c r="A24" s="10"/>
      <c r="B24" s="20">
        <v>11</v>
      </c>
      <c r="C24" s="54" t="s">
        <v>26</v>
      </c>
      <c r="D24" s="55"/>
      <c r="E24" s="56"/>
      <c r="F24" s="19" t="s">
        <v>15</v>
      </c>
      <c r="G24" s="19" t="s">
        <v>15</v>
      </c>
      <c r="H24" s="60" t="e">
        <f t="shared" si="0"/>
        <v>#VALUE!</v>
      </c>
      <c r="J24" s="44"/>
      <c r="K24" s="45"/>
    </row>
    <row r="25" spans="1:11" ht="18" customHeight="1" x14ac:dyDescent="0.25">
      <c r="A25" s="10"/>
      <c r="B25" s="20">
        <v>12</v>
      </c>
      <c r="C25" s="54" t="s">
        <v>26</v>
      </c>
      <c r="D25" s="55"/>
      <c r="E25" s="56"/>
      <c r="F25" s="19" t="s">
        <v>15</v>
      </c>
      <c r="G25" s="19" t="s">
        <v>15</v>
      </c>
      <c r="H25" s="60" t="e">
        <f t="shared" si="0"/>
        <v>#VALUE!</v>
      </c>
      <c r="J25" s="44"/>
      <c r="K25" s="45"/>
    </row>
    <row r="26" spans="1:11" ht="18" customHeight="1" x14ac:dyDescent="0.25">
      <c r="A26" s="10"/>
      <c r="B26" s="20">
        <v>13</v>
      </c>
      <c r="C26" s="54" t="s">
        <v>26</v>
      </c>
      <c r="D26" s="55"/>
      <c r="E26" s="56"/>
      <c r="F26" s="19" t="s">
        <v>15</v>
      </c>
      <c r="G26" s="19" t="s">
        <v>15</v>
      </c>
      <c r="H26" s="60" t="e">
        <f t="shared" si="0"/>
        <v>#VALUE!</v>
      </c>
      <c r="J26" s="44"/>
      <c r="K26" s="45"/>
    </row>
    <row r="27" spans="1:11" ht="18" customHeight="1" x14ac:dyDescent="0.25">
      <c r="A27" s="10"/>
      <c r="B27" s="20">
        <v>14</v>
      </c>
      <c r="C27" s="54" t="s">
        <v>26</v>
      </c>
      <c r="D27" s="55"/>
      <c r="E27" s="56"/>
      <c r="F27" s="19" t="s">
        <v>15</v>
      </c>
      <c r="G27" s="19" t="s">
        <v>15</v>
      </c>
      <c r="H27" s="60" t="e">
        <f t="shared" si="0"/>
        <v>#VALUE!</v>
      </c>
      <c r="J27" s="44"/>
      <c r="K27" s="45"/>
    </row>
    <row r="28" spans="1:11" ht="18" customHeight="1" x14ac:dyDescent="0.25">
      <c r="A28" s="10"/>
      <c r="B28" s="20">
        <v>15</v>
      </c>
      <c r="C28" s="54" t="s">
        <v>26</v>
      </c>
      <c r="D28" s="55"/>
      <c r="E28" s="56"/>
      <c r="F28" s="19" t="s">
        <v>15</v>
      </c>
      <c r="G28" s="19" t="s">
        <v>15</v>
      </c>
      <c r="H28" s="60" t="e">
        <f t="shared" si="0"/>
        <v>#VALUE!</v>
      </c>
      <c r="J28" s="44"/>
      <c r="K28" s="45"/>
    </row>
    <row r="29" spans="1:11" ht="18" customHeight="1" x14ac:dyDescent="0.25">
      <c r="A29" s="10"/>
      <c r="B29" s="20">
        <v>16</v>
      </c>
      <c r="C29" s="54" t="s">
        <v>26</v>
      </c>
      <c r="D29" s="55"/>
      <c r="E29" s="56"/>
      <c r="F29" s="19" t="s">
        <v>15</v>
      </c>
      <c r="G29" s="19" t="s">
        <v>15</v>
      </c>
      <c r="H29" s="60" t="e">
        <f t="shared" si="0"/>
        <v>#VALUE!</v>
      </c>
      <c r="J29" s="44"/>
      <c r="K29" s="45"/>
    </row>
    <row r="30" spans="1:11" ht="18" customHeight="1" x14ac:dyDescent="0.25">
      <c r="A30" s="10"/>
      <c r="B30" s="20">
        <v>17</v>
      </c>
      <c r="C30" s="54" t="s">
        <v>26</v>
      </c>
      <c r="D30" s="55"/>
      <c r="E30" s="56"/>
      <c r="F30" s="19" t="s">
        <v>15</v>
      </c>
      <c r="G30" s="19" t="s">
        <v>15</v>
      </c>
      <c r="H30" s="60" t="e">
        <f t="shared" si="0"/>
        <v>#VALUE!</v>
      </c>
      <c r="J30" s="44"/>
      <c r="K30" s="45"/>
    </row>
    <row r="31" spans="1:11" ht="18" customHeight="1" x14ac:dyDescent="0.25">
      <c r="A31" s="10"/>
      <c r="B31" s="20">
        <v>18</v>
      </c>
      <c r="C31" s="54" t="s">
        <v>26</v>
      </c>
      <c r="D31" s="55"/>
      <c r="E31" s="56"/>
      <c r="F31" s="19" t="s">
        <v>15</v>
      </c>
      <c r="G31" s="19" t="s">
        <v>15</v>
      </c>
      <c r="H31" s="60" t="e">
        <f t="shared" si="0"/>
        <v>#VALUE!</v>
      </c>
      <c r="J31" s="44"/>
      <c r="K31" s="45"/>
    </row>
    <row r="32" spans="1:11" ht="18" customHeight="1" x14ac:dyDescent="0.25">
      <c r="A32" s="10"/>
      <c r="B32" s="20">
        <v>19</v>
      </c>
      <c r="C32" s="54" t="s">
        <v>26</v>
      </c>
      <c r="D32" s="55"/>
      <c r="E32" s="56"/>
      <c r="F32" s="19" t="s">
        <v>15</v>
      </c>
      <c r="G32" s="19" t="s">
        <v>15</v>
      </c>
      <c r="H32" s="60" t="e">
        <f t="shared" si="0"/>
        <v>#VALUE!</v>
      </c>
      <c r="J32" s="44"/>
      <c r="K32" s="45"/>
    </row>
    <row r="33" spans="1:11" ht="18" customHeight="1" thickBot="1" x14ac:dyDescent="0.3">
      <c r="A33" s="10"/>
      <c r="B33" s="20">
        <v>20</v>
      </c>
      <c r="C33" s="54" t="s">
        <v>26</v>
      </c>
      <c r="D33" s="55"/>
      <c r="E33" s="56"/>
      <c r="F33" s="19" t="s">
        <v>15</v>
      </c>
      <c r="G33" s="19" t="s">
        <v>15</v>
      </c>
      <c r="H33" s="60" t="e">
        <f t="shared" si="0"/>
        <v>#VALUE!</v>
      </c>
      <c r="J33" s="44"/>
      <c r="K33" s="46"/>
    </row>
    <row r="34" spans="1:11" ht="17.25" customHeight="1" thickBot="1" x14ac:dyDescent="0.3">
      <c r="A34" s="2"/>
      <c r="B34" s="11"/>
      <c r="C34" s="11"/>
      <c r="D34" s="11"/>
      <c r="E34" s="12"/>
      <c r="F34" s="12"/>
      <c r="G34" s="42" t="s">
        <v>25</v>
      </c>
      <c r="H34" s="43" t="e">
        <f>AVERAGE(H14:H33)</f>
        <v>#VALUE!</v>
      </c>
      <c r="I34" s="12"/>
    </row>
    <row r="35" spans="1:11" ht="19.5" customHeight="1" thickBot="1" x14ac:dyDescent="0.3">
      <c r="A35" s="2"/>
      <c r="B35" s="11"/>
      <c r="C35" s="11"/>
      <c r="D35" s="11"/>
      <c r="E35" s="12"/>
      <c r="F35" s="12"/>
      <c r="G35" s="13"/>
      <c r="H35" s="12"/>
      <c r="I35" s="12"/>
    </row>
    <row r="36" spans="1:11" ht="36.75" customHeight="1" thickBot="1" x14ac:dyDescent="0.3">
      <c r="A36" s="17"/>
      <c r="B36" s="25"/>
      <c r="C36" s="25"/>
      <c r="D36" s="27" t="s">
        <v>13</v>
      </c>
      <c r="E36" s="31" t="s">
        <v>8</v>
      </c>
      <c r="F36" s="32" t="s">
        <v>1</v>
      </c>
      <c r="G36" s="33" t="s">
        <v>2</v>
      </c>
      <c r="H36" s="34" t="s">
        <v>3</v>
      </c>
      <c r="I36" s="30" t="s">
        <v>10</v>
      </c>
      <c r="J36" s="29" t="s">
        <v>9</v>
      </c>
    </row>
    <row r="37" spans="1:11" ht="18" customHeight="1" thickTop="1" x14ac:dyDescent="0.25">
      <c r="B37" s="21"/>
      <c r="C37" s="21"/>
      <c r="D37" s="35">
        <v>17</v>
      </c>
      <c r="E37" s="36">
        <v>12</v>
      </c>
      <c r="F37" s="37">
        <f>AVERAGE(E37/D37)</f>
        <v>0.70588235294117652</v>
      </c>
      <c r="G37" s="38">
        <v>5</v>
      </c>
      <c r="H37" s="39">
        <f>AVERAGE(G37/D37)</f>
        <v>0.29411764705882354</v>
      </c>
      <c r="I37" s="40">
        <v>2</v>
      </c>
      <c r="J37" s="41">
        <v>3</v>
      </c>
      <c r="K37" s="17"/>
    </row>
    <row r="38" spans="1:11" ht="18" customHeight="1" thickBot="1" x14ac:dyDescent="0.3">
      <c r="A38" s="73" t="s">
        <v>24</v>
      </c>
      <c r="B38" s="73"/>
      <c r="C38" s="74"/>
      <c r="D38" s="35" t="s">
        <v>15</v>
      </c>
      <c r="E38" s="50" t="s">
        <v>15</v>
      </c>
      <c r="F38" s="52" t="e">
        <f>AVERAGE(E38/D38)</f>
        <v>#VALUE!</v>
      </c>
      <c r="G38" s="49" t="s">
        <v>15</v>
      </c>
      <c r="H38" s="53" t="e">
        <f>AVERAGE(G38/D38)</f>
        <v>#VALUE!</v>
      </c>
      <c r="I38" s="47"/>
      <c r="J38" s="48"/>
      <c r="K38" s="17"/>
    </row>
    <row r="39" spans="1:11" x14ac:dyDescent="0.25">
      <c r="E39" s="6"/>
      <c r="F39" s="6"/>
      <c r="G39" s="7"/>
      <c r="H39" s="6"/>
      <c r="I39" s="6"/>
    </row>
    <row r="40" spans="1:11" x14ac:dyDescent="0.25">
      <c r="A40" s="85" t="s">
        <v>29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</row>
    <row r="43" spans="1:11" s="17" customFormat="1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</row>
    <row r="44" spans="1:11" s="17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17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17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s="17" customFormat="1" x14ac:dyDescent="0.25"/>
  </sheetData>
  <mergeCells count="20">
    <mergeCell ref="A38:C38"/>
    <mergeCell ref="A40:K43"/>
    <mergeCell ref="A2:C2"/>
    <mergeCell ref="A9:A11"/>
    <mergeCell ref="B9:K9"/>
    <mergeCell ref="B10:K10"/>
    <mergeCell ref="B11:K11"/>
    <mergeCell ref="G12:G13"/>
    <mergeCell ref="J12:J13"/>
    <mergeCell ref="K12:K13"/>
    <mergeCell ref="C13:E13"/>
    <mergeCell ref="A5:A7"/>
    <mergeCell ref="B5:K5"/>
    <mergeCell ref="B6:K6"/>
    <mergeCell ref="B7:K7"/>
    <mergeCell ref="A1:K1"/>
    <mergeCell ref="D2:F2"/>
    <mergeCell ref="H2:K2"/>
    <mergeCell ref="A3:C3"/>
    <mergeCell ref="D3:K3"/>
  </mergeCells>
  <conditionalFormatting sqref="I33">
    <cfRule type="cellIs" priority="19" operator="greaterThan">
      <formula>79</formula>
    </cfRule>
    <cfRule type="cellIs" dxfId="13" priority="20" operator="greaterThan">
      <formula>79</formula>
    </cfRule>
  </conditionalFormatting>
  <conditionalFormatting sqref="H34">
    <cfRule type="cellIs" dxfId="12" priority="6" operator="between">
      <formula>0.8</formula>
      <formula>1</formula>
    </cfRule>
    <cfRule type="cellIs" dxfId="11" priority="5" operator="between">
      <formula>0.65</formula>
      <formula>0.79</formula>
    </cfRule>
    <cfRule type="cellIs" dxfId="10" priority="4" operator="lessThan">
      <formula>0.65</formula>
    </cfRule>
  </conditionalFormatting>
  <conditionalFormatting sqref="H14:H33">
    <cfRule type="cellIs" dxfId="9" priority="1" operator="lessThan">
      <formula>0.65</formula>
    </cfRule>
    <cfRule type="cellIs" dxfId="8" priority="2" operator="between">
      <formula>0.65</formula>
      <formula>0.79</formula>
    </cfRule>
    <cfRule type="cellIs" dxfId="7" priority="3" operator="between">
      <formula>0.8</formula>
      <formula>1</formula>
    </cfRule>
  </conditionalFormatting>
  <pageMargins left="0.7" right="0.45" top="0.25" bottom="0" header="0.3" footer="0.3"/>
  <pageSetup orientation="portrait" r:id="rId1"/>
  <ignoredErrors>
    <ignoredError sqref="H34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showGridLines="0" topLeftCell="A50" zoomScaleNormal="100" workbookViewId="0">
      <selection activeCell="H37" sqref="H37"/>
    </sheetView>
  </sheetViews>
  <sheetFormatPr defaultRowHeight="15" x14ac:dyDescent="0.25"/>
  <cols>
    <col min="1" max="1" width="4.140625" customWidth="1"/>
    <col min="2" max="2" width="3.5703125" customWidth="1"/>
    <col min="3" max="3" width="3.85546875" customWidth="1"/>
    <col min="4" max="4" width="10.28515625" customWidth="1"/>
  </cols>
  <sheetData>
    <row r="1" spans="1:11" ht="19.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75" customHeight="1" x14ac:dyDescent="0.25">
      <c r="A2" s="4" t="s">
        <v>4</v>
      </c>
      <c r="B2" s="3"/>
      <c r="C2" s="3"/>
      <c r="D2" s="77" t="s">
        <v>27</v>
      </c>
      <c r="E2" s="77"/>
      <c r="F2" s="77"/>
      <c r="G2" s="26" t="s">
        <v>6</v>
      </c>
      <c r="H2" s="78">
        <v>42075</v>
      </c>
      <c r="I2" s="78"/>
      <c r="J2" s="78"/>
      <c r="K2" s="78"/>
    </row>
    <row r="3" spans="1:11" ht="50.25" customHeight="1" x14ac:dyDescent="0.25">
      <c r="A3" s="79" t="s">
        <v>20</v>
      </c>
      <c r="B3" s="80"/>
      <c r="C3" s="81"/>
      <c r="D3" s="82" t="s">
        <v>18</v>
      </c>
      <c r="E3" s="83"/>
      <c r="F3" s="83"/>
      <c r="G3" s="83"/>
      <c r="H3" s="83"/>
      <c r="I3" s="83"/>
      <c r="J3" s="83"/>
      <c r="K3" s="84"/>
    </row>
    <row r="4" spans="1:11" ht="9.75" customHeight="1" x14ac:dyDescent="0.25">
      <c r="A4" s="22"/>
      <c r="B4" s="23"/>
      <c r="C4" s="51"/>
      <c r="D4" s="24"/>
      <c r="E4" s="24"/>
      <c r="F4" s="24"/>
      <c r="G4" s="24"/>
      <c r="H4" s="24"/>
      <c r="I4" s="24"/>
      <c r="J4" s="24"/>
      <c r="K4" s="24"/>
    </row>
    <row r="5" spans="1:11" ht="17.100000000000001" customHeight="1" x14ac:dyDescent="0.25">
      <c r="A5" s="62" t="s">
        <v>11</v>
      </c>
      <c r="B5" s="64" t="s">
        <v>19</v>
      </c>
      <c r="C5" s="65"/>
      <c r="D5" s="65"/>
      <c r="E5" s="65"/>
      <c r="F5" s="65"/>
      <c r="G5" s="65"/>
      <c r="H5" s="65"/>
      <c r="I5" s="65"/>
      <c r="J5" s="65"/>
      <c r="K5" s="66"/>
    </row>
    <row r="6" spans="1:11" ht="17.100000000000001" customHeight="1" x14ac:dyDescent="0.25">
      <c r="A6" s="63"/>
      <c r="B6" s="64" t="s">
        <v>21</v>
      </c>
      <c r="C6" s="65"/>
      <c r="D6" s="65"/>
      <c r="E6" s="65"/>
      <c r="F6" s="65"/>
      <c r="G6" s="65"/>
      <c r="H6" s="65"/>
      <c r="I6" s="65"/>
      <c r="J6" s="65"/>
      <c r="K6" s="66"/>
    </row>
    <row r="7" spans="1:11" ht="17.100000000000001" customHeight="1" x14ac:dyDescent="0.25">
      <c r="A7" s="63"/>
      <c r="B7" s="64"/>
      <c r="C7" s="65"/>
      <c r="D7" s="65"/>
      <c r="E7" s="65"/>
      <c r="F7" s="65"/>
      <c r="G7" s="65"/>
      <c r="H7" s="65"/>
      <c r="I7" s="65"/>
      <c r="J7" s="65"/>
      <c r="K7" s="66"/>
    </row>
    <row r="8" spans="1:11" ht="17.100000000000001" customHeight="1" x14ac:dyDescent="0.25">
      <c r="A8" s="95"/>
      <c r="B8" s="64"/>
      <c r="C8" s="65"/>
      <c r="D8" s="65"/>
      <c r="E8" s="65"/>
      <c r="F8" s="65"/>
      <c r="G8" s="65"/>
      <c r="H8" s="65"/>
      <c r="I8" s="65"/>
      <c r="J8" s="65"/>
      <c r="K8" s="66"/>
    </row>
    <row r="9" spans="1:11" ht="12" customHeight="1" x14ac:dyDescent="0.2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2" customHeight="1" x14ac:dyDescent="0.25">
      <c r="A10" s="9"/>
      <c r="B10" s="1"/>
      <c r="C10" s="1"/>
      <c r="D10" s="15"/>
      <c r="E10" s="15"/>
      <c r="G10" s="96" t="s">
        <v>14</v>
      </c>
      <c r="H10" s="15"/>
      <c r="I10" s="15"/>
      <c r="J10" s="71" t="s">
        <v>16</v>
      </c>
      <c r="K10" s="71" t="s">
        <v>17</v>
      </c>
    </row>
    <row r="11" spans="1:11" x14ac:dyDescent="0.25">
      <c r="A11" s="8"/>
      <c r="B11" s="8"/>
      <c r="C11" s="72" t="s">
        <v>5</v>
      </c>
      <c r="D11" s="72"/>
      <c r="E11" s="72"/>
      <c r="F11" s="5" t="s">
        <v>12</v>
      </c>
      <c r="G11" s="68"/>
      <c r="H11" s="5" t="s">
        <v>0</v>
      </c>
      <c r="J11" s="70"/>
      <c r="K11" s="71"/>
    </row>
    <row r="12" spans="1:11" ht="18" customHeight="1" x14ac:dyDescent="0.25">
      <c r="A12" s="10"/>
      <c r="B12" s="20">
        <v>1</v>
      </c>
      <c r="C12" s="54" t="s">
        <v>26</v>
      </c>
      <c r="D12" s="55"/>
      <c r="E12" s="56"/>
      <c r="F12" s="19">
        <v>8</v>
      </c>
      <c r="G12" s="19">
        <v>10</v>
      </c>
      <c r="H12" s="60">
        <f t="shared" ref="H12:H34" si="0">AVERAGE(F12/G12)</f>
        <v>0.8</v>
      </c>
      <c r="J12" s="44"/>
      <c r="K12" s="45"/>
    </row>
    <row r="13" spans="1:11" ht="18" customHeight="1" x14ac:dyDescent="0.25">
      <c r="A13" s="10"/>
      <c r="B13" s="20">
        <v>2</v>
      </c>
      <c r="C13" s="54" t="s">
        <v>26</v>
      </c>
      <c r="D13" s="55"/>
      <c r="E13" s="56"/>
      <c r="F13" s="19">
        <v>7.5</v>
      </c>
      <c r="G13" s="19">
        <v>10</v>
      </c>
      <c r="H13" s="60">
        <f t="shared" si="0"/>
        <v>0.75</v>
      </c>
      <c r="J13" s="44">
        <v>0.85</v>
      </c>
      <c r="K13" s="45">
        <v>42076</v>
      </c>
    </row>
    <row r="14" spans="1:11" ht="18" customHeight="1" x14ac:dyDescent="0.25">
      <c r="A14" s="10"/>
      <c r="B14" s="20">
        <v>3</v>
      </c>
      <c r="C14" s="54" t="s">
        <v>26</v>
      </c>
      <c r="D14" s="55"/>
      <c r="E14" s="56"/>
      <c r="F14" s="19">
        <v>3</v>
      </c>
      <c r="G14" s="19">
        <v>5</v>
      </c>
      <c r="H14" s="60">
        <f t="shared" si="0"/>
        <v>0.6</v>
      </c>
      <c r="J14" s="44"/>
      <c r="K14" s="45"/>
    </row>
    <row r="15" spans="1:11" ht="18" customHeight="1" x14ac:dyDescent="0.25">
      <c r="A15" s="10"/>
      <c r="B15" s="20">
        <v>4</v>
      </c>
      <c r="C15" s="54" t="s">
        <v>26</v>
      </c>
      <c r="D15" s="55"/>
      <c r="E15" s="56"/>
      <c r="F15" s="19">
        <v>8</v>
      </c>
      <c r="G15" s="19">
        <v>10</v>
      </c>
      <c r="H15" s="60">
        <f t="shared" si="0"/>
        <v>0.8</v>
      </c>
      <c r="J15" s="44"/>
      <c r="K15" s="45"/>
    </row>
    <row r="16" spans="1:11" ht="18" customHeight="1" x14ac:dyDescent="0.25">
      <c r="A16" s="10"/>
      <c r="B16" s="20">
        <v>5</v>
      </c>
      <c r="C16" s="54" t="s">
        <v>26</v>
      </c>
      <c r="D16" s="55"/>
      <c r="E16" s="56"/>
      <c r="F16" s="19">
        <v>8</v>
      </c>
      <c r="G16" s="19">
        <v>10</v>
      </c>
      <c r="H16" s="60">
        <f t="shared" si="0"/>
        <v>0.8</v>
      </c>
      <c r="J16" s="44"/>
      <c r="K16" s="45"/>
    </row>
    <row r="17" spans="1:11" ht="18" customHeight="1" x14ac:dyDescent="0.25">
      <c r="A17" s="10"/>
      <c r="B17" s="20">
        <v>6</v>
      </c>
      <c r="C17" s="54" t="s">
        <v>26</v>
      </c>
      <c r="D17" s="55"/>
      <c r="E17" s="56"/>
      <c r="F17" s="19">
        <v>4</v>
      </c>
      <c r="G17" s="19">
        <v>5</v>
      </c>
      <c r="H17" s="60">
        <f t="shared" si="0"/>
        <v>0.8</v>
      </c>
      <c r="J17" s="44"/>
      <c r="K17" s="45"/>
    </row>
    <row r="18" spans="1:11" ht="18" customHeight="1" x14ac:dyDescent="0.25">
      <c r="A18" s="10"/>
      <c r="B18" s="20">
        <v>7</v>
      </c>
      <c r="C18" s="54" t="s">
        <v>26</v>
      </c>
      <c r="D18" s="55"/>
      <c r="E18" s="56"/>
      <c r="F18" s="19">
        <v>8</v>
      </c>
      <c r="G18" s="19">
        <v>10</v>
      </c>
      <c r="H18" s="60">
        <f t="shared" si="0"/>
        <v>0.8</v>
      </c>
      <c r="J18" s="44"/>
      <c r="K18" s="45"/>
    </row>
    <row r="19" spans="1:11" ht="18" customHeight="1" x14ac:dyDescent="0.25">
      <c r="A19" s="10"/>
      <c r="B19" s="20">
        <v>8</v>
      </c>
      <c r="C19" s="54" t="s">
        <v>26</v>
      </c>
      <c r="D19" s="55"/>
      <c r="E19" s="56"/>
      <c r="F19" s="19">
        <v>8</v>
      </c>
      <c r="G19" s="19">
        <v>10</v>
      </c>
      <c r="H19" s="60">
        <f t="shared" si="0"/>
        <v>0.8</v>
      </c>
      <c r="J19" s="44"/>
      <c r="K19" s="45"/>
    </row>
    <row r="20" spans="1:11" ht="18" customHeight="1" x14ac:dyDescent="0.25">
      <c r="A20" s="10"/>
      <c r="B20" s="20">
        <v>9</v>
      </c>
      <c r="C20" s="54" t="s">
        <v>26</v>
      </c>
      <c r="D20" s="55"/>
      <c r="E20" s="56"/>
      <c r="F20" s="19">
        <v>6</v>
      </c>
      <c r="G20" s="19">
        <v>10</v>
      </c>
      <c r="H20" s="60">
        <f t="shared" si="0"/>
        <v>0.6</v>
      </c>
      <c r="J20" s="44"/>
      <c r="K20" s="45"/>
    </row>
    <row r="21" spans="1:11" ht="18" customHeight="1" x14ac:dyDescent="0.25">
      <c r="A21" s="10"/>
      <c r="B21" s="20">
        <v>10</v>
      </c>
      <c r="C21" s="54" t="s">
        <v>26</v>
      </c>
      <c r="D21" s="55"/>
      <c r="E21" s="56"/>
      <c r="F21" s="19">
        <v>9</v>
      </c>
      <c r="G21" s="19">
        <v>10</v>
      </c>
      <c r="H21" s="60">
        <f t="shared" si="0"/>
        <v>0.9</v>
      </c>
      <c r="J21" s="44"/>
      <c r="K21" s="45"/>
    </row>
    <row r="22" spans="1:11" ht="18" customHeight="1" x14ac:dyDescent="0.25">
      <c r="A22" s="10"/>
      <c r="B22" s="20">
        <v>11</v>
      </c>
      <c r="C22" s="54" t="s">
        <v>26</v>
      </c>
      <c r="D22" s="55"/>
      <c r="E22" s="56"/>
      <c r="F22" s="19">
        <v>8.5</v>
      </c>
      <c r="G22" s="19">
        <v>10</v>
      </c>
      <c r="H22" s="60">
        <f t="shared" si="0"/>
        <v>0.85</v>
      </c>
      <c r="J22" s="44"/>
      <c r="K22" s="45"/>
    </row>
    <row r="23" spans="1:11" ht="18" customHeight="1" x14ac:dyDescent="0.25">
      <c r="A23" s="10"/>
      <c r="B23" s="20">
        <v>12</v>
      </c>
      <c r="C23" s="54" t="s">
        <v>26</v>
      </c>
      <c r="D23" s="55"/>
      <c r="E23" s="56"/>
      <c r="F23" s="19">
        <v>8</v>
      </c>
      <c r="G23" s="19">
        <v>10</v>
      </c>
      <c r="H23" s="60">
        <f t="shared" si="0"/>
        <v>0.8</v>
      </c>
      <c r="J23" s="44"/>
      <c r="K23" s="45"/>
    </row>
    <row r="24" spans="1:11" ht="18" customHeight="1" x14ac:dyDescent="0.25">
      <c r="A24" s="10"/>
      <c r="B24" s="20">
        <v>13</v>
      </c>
      <c r="C24" s="54" t="s">
        <v>26</v>
      </c>
      <c r="D24" s="55"/>
      <c r="E24" s="56"/>
      <c r="F24" s="19">
        <v>9</v>
      </c>
      <c r="G24" s="19">
        <v>10</v>
      </c>
      <c r="H24" s="60">
        <f t="shared" si="0"/>
        <v>0.9</v>
      </c>
      <c r="J24" s="44"/>
      <c r="K24" s="45"/>
    </row>
    <row r="25" spans="1:11" ht="18" customHeight="1" x14ac:dyDescent="0.25">
      <c r="A25" s="10"/>
      <c r="B25" s="20">
        <v>14</v>
      </c>
      <c r="C25" s="54" t="s">
        <v>26</v>
      </c>
      <c r="D25" s="55"/>
      <c r="E25" s="56"/>
      <c r="F25" s="19">
        <v>8</v>
      </c>
      <c r="G25" s="19">
        <v>10</v>
      </c>
      <c r="H25" s="60">
        <f t="shared" si="0"/>
        <v>0.8</v>
      </c>
      <c r="J25" s="44"/>
      <c r="K25" s="45"/>
    </row>
    <row r="26" spans="1:11" ht="18" customHeight="1" x14ac:dyDescent="0.25">
      <c r="A26" s="10"/>
      <c r="B26" s="20">
        <v>15</v>
      </c>
      <c r="C26" s="54" t="s">
        <v>26</v>
      </c>
      <c r="D26" s="55"/>
      <c r="E26" s="56"/>
      <c r="F26" s="19">
        <v>8</v>
      </c>
      <c r="G26" s="19">
        <v>10</v>
      </c>
      <c r="H26" s="60">
        <f t="shared" si="0"/>
        <v>0.8</v>
      </c>
      <c r="J26" s="44"/>
      <c r="K26" s="45"/>
    </row>
    <row r="27" spans="1:11" ht="18" customHeight="1" x14ac:dyDescent="0.25">
      <c r="A27" s="10"/>
      <c r="B27" s="20">
        <v>16</v>
      </c>
      <c r="C27" s="54" t="s">
        <v>26</v>
      </c>
      <c r="D27" s="55"/>
      <c r="E27" s="56"/>
      <c r="F27" s="19">
        <v>7</v>
      </c>
      <c r="G27" s="19">
        <v>10</v>
      </c>
      <c r="H27" s="60">
        <f t="shared" si="0"/>
        <v>0.7</v>
      </c>
      <c r="J27" s="44"/>
      <c r="K27" s="45"/>
    </row>
    <row r="28" spans="1:11" ht="18" customHeight="1" x14ac:dyDescent="0.25">
      <c r="A28" s="10"/>
      <c r="B28" s="20">
        <v>17</v>
      </c>
      <c r="C28" s="54" t="s">
        <v>26</v>
      </c>
      <c r="D28" s="55"/>
      <c r="E28" s="56"/>
      <c r="F28" s="19">
        <v>9</v>
      </c>
      <c r="G28" s="19">
        <v>10</v>
      </c>
      <c r="H28" s="60">
        <f t="shared" si="0"/>
        <v>0.9</v>
      </c>
      <c r="J28" s="44"/>
      <c r="K28" s="45"/>
    </row>
    <row r="29" spans="1:11" ht="18" customHeight="1" x14ac:dyDescent="0.25">
      <c r="A29" s="10"/>
      <c r="B29" s="20">
        <v>18</v>
      </c>
      <c r="C29" s="54" t="s">
        <v>26</v>
      </c>
      <c r="D29" s="55"/>
      <c r="E29" s="56"/>
      <c r="F29" s="19">
        <v>7</v>
      </c>
      <c r="G29" s="19">
        <v>10</v>
      </c>
      <c r="H29" s="60">
        <f t="shared" si="0"/>
        <v>0.7</v>
      </c>
      <c r="J29" s="44"/>
      <c r="K29" s="45"/>
    </row>
    <row r="30" spans="1:11" ht="18" customHeight="1" x14ac:dyDescent="0.25">
      <c r="A30" s="10"/>
      <c r="B30" s="20">
        <v>19</v>
      </c>
      <c r="C30" s="54" t="s">
        <v>26</v>
      </c>
      <c r="D30" s="55"/>
      <c r="E30" s="56"/>
      <c r="F30" s="19">
        <v>10</v>
      </c>
      <c r="G30" s="19">
        <v>10</v>
      </c>
      <c r="H30" s="60">
        <f t="shared" si="0"/>
        <v>1</v>
      </c>
      <c r="J30" s="44"/>
      <c r="K30" s="45"/>
    </row>
    <row r="31" spans="1:11" ht="18" customHeight="1" x14ac:dyDescent="0.25">
      <c r="A31" s="10"/>
      <c r="B31" s="20">
        <v>20</v>
      </c>
      <c r="C31" s="54" t="s">
        <v>26</v>
      </c>
      <c r="D31" s="55"/>
      <c r="E31" s="56"/>
      <c r="F31" s="19">
        <v>8.5</v>
      </c>
      <c r="G31" s="19">
        <v>10</v>
      </c>
      <c r="H31" s="60">
        <f t="shared" si="0"/>
        <v>0.85</v>
      </c>
      <c r="J31" s="44"/>
      <c r="K31" s="45"/>
    </row>
    <row r="32" spans="1:11" ht="18" customHeight="1" x14ac:dyDescent="0.25">
      <c r="A32" s="10"/>
      <c r="B32" s="20">
        <v>21</v>
      </c>
      <c r="C32" s="54" t="s">
        <v>26</v>
      </c>
      <c r="D32" s="55"/>
      <c r="E32" s="56"/>
      <c r="F32" s="19">
        <v>9.5</v>
      </c>
      <c r="G32" s="19">
        <v>10</v>
      </c>
      <c r="H32" s="60">
        <f t="shared" si="0"/>
        <v>0.95</v>
      </c>
      <c r="J32" s="44"/>
      <c r="K32" s="45"/>
    </row>
    <row r="33" spans="1:11" ht="18" customHeight="1" x14ac:dyDescent="0.25">
      <c r="A33" s="10"/>
      <c r="B33" s="20">
        <v>22</v>
      </c>
      <c r="C33" s="54" t="s">
        <v>26</v>
      </c>
      <c r="D33" s="55"/>
      <c r="E33" s="56"/>
      <c r="F33" s="19">
        <v>7.5</v>
      </c>
      <c r="G33" s="19">
        <v>10</v>
      </c>
      <c r="H33" s="60">
        <f t="shared" si="0"/>
        <v>0.75</v>
      </c>
      <c r="J33" s="44"/>
      <c r="K33" s="45"/>
    </row>
    <row r="34" spans="1:11" ht="18" customHeight="1" x14ac:dyDescent="0.25">
      <c r="A34" s="10"/>
      <c r="B34" s="20">
        <v>23</v>
      </c>
      <c r="C34" s="54" t="s">
        <v>26</v>
      </c>
      <c r="D34" s="55"/>
      <c r="E34" s="56"/>
      <c r="F34" s="19">
        <v>5</v>
      </c>
      <c r="G34" s="19">
        <v>7</v>
      </c>
      <c r="H34" s="60">
        <f t="shared" si="0"/>
        <v>0.7142857142857143</v>
      </c>
      <c r="J34" s="44"/>
      <c r="K34" s="45"/>
    </row>
    <row r="35" spans="1:11" ht="18" customHeight="1" x14ac:dyDescent="0.25">
      <c r="A35" s="10"/>
      <c r="B35" s="20">
        <v>24</v>
      </c>
      <c r="C35" s="54" t="s">
        <v>26</v>
      </c>
      <c r="D35" s="55"/>
      <c r="E35" s="56"/>
      <c r="F35" s="19" t="s">
        <v>15</v>
      </c>
      <c r="G35" s="19" t="s">
        <v>15</v>
      </c>
      <c r="H35" s="60" t="s">
        <v>15</v>
      </c>
      <c r="J35" s="44"/>
      <c r="K35" s="45"/>
    </row>
    <row r="36" spans="1:11" ht="18" customHeight="1" thickBot="1" x14ac:dyDescent="0.3">
      <c r="A36" s="10"/>
      <c r="B36" s="20">
        <v>25</v>
      </c>
      <c r="C36" s="54" t="s">
        <v>26</v>
      </c>
      <c r="D36" s="55"/>
      <c r="E36" s="56"/>
      <c r="F36" s="19" t="s">
        <v>15</v>
      </c>
      <c r="G36" s="19" t="s">
        <v>15</v>
      </c>
      <c r="H36" s="60" t="s">
        <v>15</v>
      </c>
      <c r="J36" s="44"/>
      <c r="K36" s="46"/>
    </row>
    <row r="37" spans="1:11" ht="17.25" customHeight="1" thickBot="1" x14ac:dyDescent="0.3">
      <c r="A37" s="2"/>
      <c r="B37" s="11"/>
      <c r="C37" s="11"/>
      <c r="D37" s="11"/>
      <c r="E37" s="12"/>
      <c r="F37" s="12"/>
      <c r="G37" s="42" t="s">
        <v>25</v>
      </c>
      <c r="H37" s="43">
        <f>AVERAGE(H12:H36)</f>
        <v>0.79844720496894428</v>
      </c>
      <c r="I37" s="12"/>
    </row>
    <row r="38" spans="1:11" ht="9.75" customHeight="1" thickBot="1" x14ac:dyDescent="0.3">
      <c r="A38" s="2"/>
      <c r="B38" s="11"/>
      <c r="C38" s="11"/>
      <c r="D38" s="11"/>
      <c r="E38" s="12"/>
      <c r="F38" s="12"/>
      <c r="G38" s="13"/>
      <c r="H38" s="12"/>
      <c r="I38" s="12"/>
    </row>
    <row r="39" spans="1:11" ht="36.75" customHeight="1" thickBot="1" x14ac:dyDescent="0.3">
      <c r="A39" s="17"/>
      <c r="B39" s="25"/>
      <c r="C39" s="25"/>
      <c r="D39" s="27" t="s">
        <v>13</v>
      </c>
      <c r="E39" s="31" t="s">
        <v>8</v>
      </c>
      <c r="F39" s="32" t="s">
        <v>1</v>
      </c>
      <c r="G39" s="33" t="s">
        <v>2</v>
      </c>
      <c r="H39" s="34" t="s">
        <v>3</v>
      </c>
      <c r="I39" s="30" t="s">
        <v>10</v>
      </c>
      <c r="J39" s="29" t="s">
        <v>9</v>
      </c>
    </row>
    <row r="40" spans="1:11" ht="18" customHeight="1" thickTop="1" x14ac:dyDescent="0.25">
      <c r="B40" s="21"/>
      <c r="C40" s="21"/>
      <c r="D40" s="35">
        <v>17</v>
      </c>
      <c r="E40" s="36">
        <v>12</v>
      </c>
      <c r="F40" s="37">
        <f>AVERAGE(E40/D40)</f>
        <v>0.70588235294117652</v>
      </c>
      <c r="G40" s="38">
        <v>5</v>
      </c>
      <c r="H40" s="39">
        <f>AVERAGE(G40/D40)</f>
        <v>0.29411764705882354</v>
      </c>
      <c r="I40" s="40">
        <v>2</v>
      </c>
      <c r="J40" s="41">
        <v>3</v>
      </c>
      <c r="K40" s="17"/>
    </row>
    <row r="41" spans="1:11" ht="18" customHeight="1" thickBot="1" x14ac:dyDescent="0.3">
      <c r="A41" s="73" t="s">
        <v>24</v>
      </c>
      <c r="B41" s="73"/>
      <c r="C41" s="74"/>
      <c r="D41" s="35" t="s">
        <v>15</v>
      </c>
      <c r="E41" s="50" t="s">
        <v>15</v>
      </c>
      <c r="F41" s="52" t="e">
        <f>AVERAGE(E41/D41)</f>
        <v>#VALUE!</v>
      </c>
      <c r="G41" s="49" t="s">
        <v>15</v>
      </c>
      <c r="H41" s="53" t="e">
        <f>AVERAGE(G41/D41)</f>
        <v>#VALUE!</v>
      </c>
      <c r="I41" s="47"/>
      <c r="J41" s="48"/>
      <c r="K41" s="17"/>
    </row>
    <row r="42" spans="1:11" x14ac:dyDescent="0.25">
      <c r="E42" s="6"/>
      <c r="F42" s="6"/>
      <c r="G42" s="7"/>
      <c r="H42" s="6"/>
      <c r="I42" s="6"/>
    </row>
    <row r="43" spans="1:11" x14ac:dyDescent="0.25">
      <c r="A43" s="85" t="s">
        <v>28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</row>
    <row r="44" spans="1:11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</row>
    <row r="45" spans="1:1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</row>
    <row r="46" spans="1:11" s="17" customFormat="1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s="17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s="17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s="17" customForma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s="17" customFormat="1" x14ac:dyDescent="0.25"/>
  </sheetData>
  <mergeCells count="16">
    <mergeCell ref="A41:C41"/>
    <mergeCell ref="A43:K46"/>
    <mergeCell ref="G10:G11"/>
    <mergeCell ref="J10:J11"/>
    <mergeCell ref="K10:K11"/>
    <mergeCell ref="C11:E11"/>
    <mergeCell ref="A1:K1"/>
    <mergeCell ref="D2:F2"/>
    <mergeCell ref="H2:K2"/>
    <mergeCell ref="A3:C3"/>
    <mergeCell ref="D3:K3"/>
    <mergeCell ref="A5:A8"/>
    <mergeCell ref="B5:K5"/>
    <mergeCell ref="B6:K6"/>
    <mergeCell ref="B7:K7"/>
    <mergeCell ref="B8:K8"/>
  </mergeCells>
  <conditionalFormatting sqref="I36">
    <cfRule type="cellIs" priority="18" operator="greaterThan">
      <formula>79</formula>
    </cfRule>
    <cfRule type="cellIs" dxfId="6" priority="19" operator="greaterThan">
      <formula>79</formula>
    </cfRule>
  </conditionalFormatting>
  <conditionalFormatting sqref="H37">
    <cfRule type="cellIs" dxfId="5" priority="7" operator="between">
      <formula>0.65</formula>
      <formula>0.79</formula>
    </cfRule>
    <cfRule type="cellIs" dxfId="4" priority="6" operator="lessThan">
      <formula>0.65</formula>
    </cfRule>
    <cfRule type="cellIs" dxfId="3" priority="1" operator="between">
      <formula>80</formula>
      <formula>1</formula>
    </cfRule>
  </conditionalFormatting>
  <conditionalFormatting sqref="H12:H36">
    <cfRule type="cellIs" dxfId="2" priority="3" operator="lessThan">
      <formula>0.65</formula>
    </cfRule>
    <cfRule type="cellIs" dxfId="1" priority="4" operator="between">
      <formula>0.65</formula>
      <formula>0.79</formula>
    </cfRule>
    <cfRule type="cellIs" dxfId="0" priority="5" operator="between">
      <formula>0.8</formula>
      <formula>1</formula>
    </cfRule>
  </conditionalFormatting>
  <pageMargins left="0.7" right="0.45" top="0.25" bottom="0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35 students</vt:lpstr>
      <vt:lpstr>20 Students</vt:lpstr>
      <vt:lpstr>7.EE.2 ( PART 1)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valarie.yazzie</dc:creator>
  <cp:lastModifiedBy>Shorty, Aurelia</cp:lastModifiedBy>
  <cp:lastPrinted>2015-06-12T19:26:10Z</cp:lastPrinted>
  <dcterms:created xsi:type="dcterms:W3CDTF">2014-12-05T21:47:20Z</dcterms:created>
  <dcterms:modified xsi:type="dcterms:W3CDTF">2015-06-15T17:57:10Z</dcterms:modified>
</cp:coreProperties>
</file>